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440" windowHeight="12240"/>
  </bookViews>
  <sheets>
    <sheet name="入力シート" sheetId="1" r:id="rId1"/>
  </sheets>
  <definedNames>
    <definedName name="_xlnm._FilterDatabase" localSheetId="0" hidden="1">入力シート!$A$5:$Z$29</definedName>
    <definedName name="_xlnm.Print_Area" localSheetId="0">入力シート!$A$1:$Z$114</definedName>
    <definedName name="_xlnm.Print_Titles" localSheetId="0">入力シート!$1:$5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08" i="1" l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</calcChain>
</file>

<file path=xl/sharedStrings.xml><?xml version="1.0" encoding="utf-8"?>
<sst xmlns="http://schemas.openxmlformats.org/spreadsheetml/2006/main" count="1536" uniqueCount="294">
  <si>
    <t>セメント
種類</t>
    <rPh sb="5" eb="7">
      <t>シュルイ</t>
    </rPh>
    <phoneticPr fontId="2"/>
  </si>
  <si>
    <t>構造物</t>
    <rPh sb="0" eb="3">
      <t>コウゾウブツ</t>
    </rPh>
    <phoneticPr fontId="2"/>
  </si>
  <si>
    <t>部位</t>
    <rPh sb="0" eb="2">
      <t>ブイ</t>
    </rPh>
    <phoneticPr fontId="2"/>
  </si>
  <si>
    <t>構造</t>
    <rPh sb="0" eb="2">
      <t>コウゾウ</t>
    </rPh>
    <phoneticPr fontId="2"/>
  </si>
  <si>
    <t>混和剤</t>
    <rPh sb="0" eb="3">
      <t>コンワザイ</t>
    </rPh>
    <phoneticPr fontId="2"/>
  </si>
  <si>
    <t>混和材</t>
    <rPh sb="0" eb="3">
      <t>コンワザイ</t>
    </rPh>
    <phoneticPr fontId="2"/>
  </si>
  <si>
    <t>種類</t>
    <rPh sb="0" eb="2">
      <t>シュルイ</t>
    </rPh>
    <phoneticPr fontId="2"/>
  </si>
  <si>
    <t>材料</t>
    <rPh sb="0" eb="2">
      <t>ザイリョウ</t>
    </rPh>
    <phoneticPr fontId="2"/>
  </si>
  <si>
    <t>打設
時期</t>
    <rPh sb="0" eb="2">
      <t>ダセツ</t>
    </rPh>
    <rPh sb="3" eb="5">
      <t>ジキ</t>
    </rPh>
    <phoneticPr fontId="2"/>
  </si>
  <si>
    <t>構造物名</t>
    <rPh sb="0" eb="3">
      <t>コウゾウブツ</t>
    </rPh>
    <rPh sb="3" eb="4">
      <t>メイ</t>
    </rPh>
    <phoneticPr fontId="2"/>
  </si>
  <si>
    <t>箇所</t>
    <rPh sb="0" eb="2">
      <t>カショ</t>
    </rPh>
    <phoneticPr fontId="2"/>
  </si>
  <si>
    <t>寸法</t>
    <rPh sb="0" eb="2">
      <t>スンポウ</t>
    </rPh>
    <phoneticPr fontId="2"/>
  </si>
  <si>
    <t>補強材料</t>
    <rPh sb="0" eb="2">
      <t>ホキョウ</t>
    </rPh>
    <rPh sb="2" eb="4">
      <t>ザイリョウ</t>
    </rPh>
    <phoneticPr fontId="2"/>
  </si>
  <si>
    <t>AE減水剤</t>
  </si>
  <si>
    <t>---</t>
  </si>
  <si>
    <t>最大
ひび割れ幅(mm)</t>
    <rPh sb="0" eb="2">
      <t>サイダイ</t>
    </rPh>
    <rPh sb="5" eb="6">
      <t>ワ</t>
    </rPh>
    <rPh sb="7" eb="8">
      <t>ハバ</t>
    </rPh>
    <phoneticPr fontId="2"/>
  </si>
  <si>
    <t>HP掲載年月</t>
    <rPh sb="2" eb="4">
      <t>ケイサイ</t>
    </rPh>
    <rPh sb="4" eb="6">
      <t>ネンゲツ</t>
    </rPh>
    <phoneticPr fontId="2"/>
  </si>
  <si>
    <t>リフト高(m)</t>
    <rPh sb="3" eb="4">
      <t>タカ</t>
    </rPh>
    <phoneticPr fontId="2"/>
  </si>
  <si>
    <t>厚さ(m)</t>
    <rPh sb="0" eb="1">
      <t>アツ</t>
    </rPh>
    <phoneticPr fontId="2"/>
  </si>
  <si>
    <t>誘発
目地間隔(m)</t>
    <rPh sb="0" eb="2">
      <t>ユウハツ</t>
    </rPh>
    <rPh sb="3" eb="5">
      <t>メジ</t>
    </rPh>
    <rPh sb="5" eb="7">
      <t>カンカク</t>
    </rPh>
    <phoneticPr fontId="2"/>
  </si>
  <si>
    <t>打設温度(℃)</t>
    <rPh sb="0" eb="2">
      <t>ダセツ</t>
    </rPh>
    <rPh sb="2" eb="4">
      <t>オンド</t>
    </rPh>
    <phoneticPr fontId="2"/>
  </si>
  <si>
    <t>最高温度(℃)</t>
    <rPh sb="0" eb="2">
      <t>サイコウ</t>
    </rPh>
    <rPh sb="2" eb="4">
      <t>オンド</t>
    </rPh>
    <phoneticPr fontId="2"/>
  </si>
  <si>
    <t>普通</t>
    <rPh sb="0" eb="2">
      <t>フツウ</t>
    </rPh>
    <phoneticPr fontId="2"/>
  </si>
  <si>
    <t>幅
(長さ）
(m)</t>
    <rPh sb="0" eb="1">
      <t>ハバ</t>
    </rPh>
    <rPh sb="3" eb="4">
      <t>ナガ</t>
    </rPh>
    <phoneticPr fontId="2"/>
  </si>
  <si>
    <t>注４）寸法欄に「幅（長さ）」の項目を追加した(追加年月：H20.10)。橋台・橋脚については橋軸直角方向の幅、擁壁等については長さ方向の寸法を表記している。　</t>
    <rPh sb="0" eb="1">
      <t>チュウ</t>
    </rPh>
    <rPh sb="3" eb="5">
      <t>スンポウ</t>
    </rPh>
    <rPh sb="5" eb="6">
      <t>ラン</t>
    </rPh>
    <rPh sb="8" eb="9">
      <t>ハバ</t>
    </rPh>
    <rPh sb="10" eb="11">
      <t>ナガ</t>
    </rPh>
    <rPh sb="15" eb="17">
      <t>コウモク</t>
    </rPh>
    <rPh sb="18" eb="20">
      <t>ツイカ</t>
    </rPh>
    <rPh sb="23" eb="25">
      <t>ツイカ</t>
    </rPh>
    <rPh sb="25" eb="27">
      <t>ネンゲツ</t>
    </rPh>
    <rPh sb="36" eb="38">
      <t>キョウダイ</t>
    </rPh>
    <rPh sb="39" eb="41">
      <t>キョウキャク</t>
    </rPh>
    <rPh sb="46" eb="47">
      <t>キョウ</t>
    </rPh>
    <rPh sb="47" eb="48">
      <t>ジク</t>
    </rPh>
    <rPh sb="48" eb="50">
      <t>チョッカク</t>
    </rPh>
    <rPh sb="50" eb="52">
      <t>ホウコウ</t>
    </rPh>
    <rPh sb="53" eb="54">
      <t>ハバ</t>
    </rPh>
    <rPh sb="55" eb="57">
      <t>ヨウヘキ</t>
    </rPh>
    <rPh sb="57" eb="58">
      <t>トウ</t>
    </rPh>
    <rPh sb="63" eb="64">
      <t>ナガ</t>
    </rPh>
    <rPh sb="65" eb="67">
      <t>ホウコウ</t>
    </rPh>
    <rPh sb="68" eb="69">
      <t>スン</t>
    </rPh>
    <rPh sb="69" eb="70">
      <t>ホウ</t>
    </rPh>
    <rPh sb="71" eb="73">
      <t>ヒョウキ</t>
    </rPh>
    <phoneticPr fontId="2"/>
  </si>
  <si>
    <t>コンクリート</t>
    <phoneticPr fontId="2"/>
  </si>
  <si>
    <t>試験強度(N/㎟)</t>
    <phoneticPr fontId="2"/>
  </si>
  <si>
    <t xml:space="preserve">注１）補強材料によるひびわれ抑制対策については、今後も施工済箇所から順次掲載する予定としている。
</t>
    <rPh sb="24" eb="26">
      <t>コンゴ</t>
    </rPh>
    <rPh sb="27" eb="29">
      <t>セコウ</t>
    </rPh>
    <rPh sb="29" eb="30">
      <t>ズ</t>
    </rPh>
    <rPh sb="30" eb="32">
      <t>カショ</t>
    </rPh>
    <rPh sb="34" eb="36">
      <t>ジュンジ</t>
    </rPh>
    <rPh sb="36" eb="38">
      <t>ケイサイ</t>
    </rPh>
    <phoneticPr fontId="2"/>
  </si>
  <si>
    <t>鉄筋比(%)</t>
    <rPh sb="0" eb="3">
      <t>テッキンヒ</t>
    </rPh>
    <phoneticPr fontId="2"/>
  </si>
  <si>
    <t>実施</t>
    <rPh sb="0" eb="2">
      <t>ジッシ</t>
    </rPh>
    <phoneticPr fontId="2"/>
  </si>
  <si>
    <t>(参考)補強検討前</t>
    <rPh sb="1" eb="3">
      <t>サンコウ</t>
    </rPh>
    <rPh sb="4" eb="6">
      <t>ホキョウ</t>
    </rPh>
    <rPh sb="6" eb="8">
      <t>ケントウ</t>
    </rPh>
    <rPh sb="8" eb="9">
      <t>マエ</t>
    </rPh>
    <phoneticPr fontId="2"/>
  </si>
  <si>
    <r>
      <t xml:space="preserve">整理番号
</t>
    </r>
    <r>
      <rPr>
        <sz val="10"/>
        <rFont val="ＭＳ 明朝"/>
        <family val="1"/>
        <charset val="128"/>
      </rPr>
      <t>(番号をクリックすると詳細を確認できます。)</t>
    </r>
    <rPh sb="0" eb="2">
      <t>セイリ</t>
    </rPh>
    <rPh sb="2" eb="4">
      <t>バンゴウ</t>
    </rPh>
    <rPh sb="6" eb="8">
      <t>バンゴウ</t>
    </rPh>
    <rPh sb="16" eb="18">
      <t>ショウサイ</t>
    </rPh>
    <rPh sb="19" eb="21">
      <t>カクニン</t>
    </rPh>
    <phoneticPr fontId="2"/>
  </si>
  <si>
    <t>注５）材料欄に「鉄筋比(%)」の項目を追加した(追加年月：H22.2)。
　　　橋台たて壁・胸壁、橋脚柱、擁壁等について「実施」鉄筋比を示しているほか、補強鉄筋を施工したリフトについては「補強検討前」鉄筋比を参考として示した。
　　　鉄筋比の算出方法については「コンクリート構造物ひび割れ抑制対策資料（H19.10）」を参照のこと。　</t>
    <rPh sb="0" eb="1">
      <t>チュウ</t>
    </rPh>
    <rPh sb="3" eb="5">
      <t>ザイリョウ</t>
    </rPh>
    <rPh sb="5" eb="6">
      <t>ラン</t>
    </rPh>
    <rPh sb="8" eb="11">
      <t>テッキンヒ</t>
    </rPh>
    <rPh sb="16" eb="18">
      <t>コウモク</t>
    </rPh>
    <rPh sb="19" eb="21">
      <t>ツイカ</t>
    </rPh>
    <rPh sb="24" eb="26">
      <t>ツイカ</t>
    </rPh>
    <rPh sb="26" eb="28">
      <t>ネンゲツ</t>
    </rPh>
    <rPh sb="40" eb="42">
      <t>キョウダイ</t>
    </rPh>
    <rPh sb="44" eb="45">
      <t>ヘキ</t>
    </rPh>
    <rPh sb="46" eb="48">
      <t>キョウヘキ</t>
    </rPh>
    <rPh sb="49" eb="51">
      <t>キョウキャク</t>
    </rPh>
    <rPh sb="51" eb="52">
      <t>ハシラ</t>
    </rPh>
    <rPh sb="53" eb="55">
      <t>ヨウヘキ</t>
    </rPh>
    <rPh sb="55" eb="56">
      <t>トウ</t>
    </rPh>
    <rPh sb="61" eb="63">
      <t>ジッシ</t>
    </rPh>
    <rPh sb="64" eb="67">
      <t>テッキンヒ</t>
    </rPh>
    <rPh sb="68" eb="69">
      <t>シメ</t>
    </rPh>
    <rPh sb="76" eb="78">
      <t>ホキョウ</t>
    </rPh>
    <rPh sb="78" eb="80">
      <t>テッキン</t>
    </rPh>
    <rPh sb="81" eb="83">
      <t>セコウ</t>
    </rPh>
    <rPh sb="94" eb="96">
      <t>ホキョウ</t>
    </rPh>
    <rPh sb="96" eb="98">
      <t>ケントウ</t>
    </rPh>
    <rPh sb="98" eb="99">
      <t>マエ</t>
    </rPh>
    <rPh sb="100" eb="103">
      <t>テッキンヒ</t>
    </rPh>
    <rPh sb="104" eb="106">
      <t>サンコウ</t>
    </rPh>
    <rPh sb="109" eb="110">
      <t>シメ</t>
    </rPh>
    <rPh sb="117" eb="120">
      <t>テッキンヒ</t>
    </rPh>
    <rPh sb="121" eb="123">
      <t>サンシュツ</t>
    </rPh>
    <rPh sb="123" eb="125">
      <t>ホウホウ</t>
    </rPh>
    <rPh sb="137" eb="140">
      <t>コウゾウブツ</t>
    </rPh>
    <rPh sb="142" eb="143">
      <t>ワ</t>
    </rPh>
    <rPh sb="144" eb="146">
      <t>ヨクセイ</t>
    </rPh>
    <rPh sb="146" eb="148">
      <t>タイサク</t>
    </rPh>
    <rPh sb="148" eb="150">
      <t>シリョウ</t>
    </rPh>
    <rPh sb="160" eb="162">
      <t>サンショウ</t>
    </rPh>
    <phoneticPr fontId="2"/>
  </si>
  <si>
    <t>【ゲストコーナー（県内）】コンクリート打設管理記録検索システム</t>
    <rPh sb="9" eb="11">
      <t>ケンナイ</t>
    </rPh>
    <rPh sb="19" eb="21">
      <t>ダセツ</t>
    </rPh>
    <rPh sb="21" eb="23">
      <t>カンリ</t>
    </rPh>
    <rPh sb="23" eb="25">
      <t>キロク</t>
    </rPh>
    <rPh sb="25" eb="27">
      <t>ケンサク</t>
    </rPh>
    <phoneticPr fontId="2"/>
  </si>
  <si>
    <t>H24.3</t>
  </si>
  <si>
    <t>ＪＲ西日本（小郡土木技術センター）</t>
    <rPh sb="2" eb="5">
      <t>ニシニホン</t>
    </rPh>
    <rPh sb="6" eb="8">
      <t>オゴオリ</t>
    </rPh>
    <rPh sb="8" eb="10">
      <t>ドボク</t>
    </rPh>
    <rPh sb="10" eb="12">
      <t>ギジュツ</t>
    </rPh>
    <phoneticPr fontId="2"/>
  </si>
  <si>
    <t>第３厚狭川橋梁</t>
    <rPh sb="0" eb="1">
      <t>ダイ</t>
    </rPh>
    <rPh sb="2" eb="5">
      <t>アサガワ</t>
    </rPh>
    <rPh sb="5" eb="7">
      <t>キョウリョウ</t>
    </rPh>
    <phoneticPr fontId="2"/>
  </si>
  <si>
    <t>RC</t>
    <phoneticPr fontId="2"/>
  </si>
  <si>
    <t>橋台</t>
    <rPh sb="0" eb="2">
      <t>キョウダイ</t>
    </rPh>
    <phoneticPr fontId="2"/>
  </si>
  <si>
    <t>底版</t>
    <rPh sb="0" eb="2">
      <t>テイバン</t>
    </rPh>
    <phoneticPr fontId="2"/>
  </si>
  <si>
    <t>発注元</t>
    <rPh sb="0" eb="2">
      <t>ハッチュウ</t>
    </rPh>
    <rPh sb="2" eb="3">
      <t>モト</t>
    </rPh>
    <phoneticPr fontId="2"/>
  </si>
  <si>
    <t>---</t>
    <phoneticPr fontId="2"/>
  </si>
  <si>
    <t>たて壁</t>
    <rPh sb="2" eb="3">
      <t>カベ</t>
    </rPh>
    <phoneticPr fontId="2"/>
  </si>
  <si>
    <t>胸壁</t>
    <rPh sb="0" eb="1">
      <t>ムネ</t>
    </rPh>
    <rPh sb="1" eb="2">
      <t>カベ</t>
    </rPh>
    <phoneticPr fontId="2"/>
  </si>
  <si>
    <t>H24.3</t>
    <phoneticPr fontId="2"/>
  </si>
  <si>
    <t>RC</t>
    <phoneticPr fontId="2"/>
  </si>
  <si>
    <t>---</t>
    <phoneticPr fontId="2"/>
  </si>
  <si>
    <t>ガラス</t>
    <phoneticPr fontId="2"/>
  </si>
  <si>
    <t>G1-H22-A-001-01</t>
  </si>
  <si>
    <t>G1-H22-A-001-02</t>
  </si>
  <si>
    <t>G1-H22-A-001-03</t>
  </si>
  <si>
    <t>注２）最高温度数値の未記入箇所（---）は温度計測を実施していないリフト又はブロックを示す。</t>
    <rPh sb="0" eb="1">
      <t>チュウ</t>
    </rPh>
    <rPh sb="3" eb="4">
      <t>サイ</t>
    </rPh>
    <rPh sb="4" eb="5">
      <t>コウ</t>
    </rPh>
    <rPh sb="5" eb="7">
      <t>オンド</t>
    </rPh>
    <rPh sb="7" eb="9">
      <t>スウチ</t>
    </rPh>
    <rPh sb="10" eb="13">
      <t>ミキニュウ</t>
    </rPh>
    <rPh sb="13" eb="15">
      <t>カショ</t>
    </rPh>
    <rPh sb="21" eb="23">
      <t>オンド</t>
    </rPh>
    <rPh sb="23" eb="25">
      <t>ケイソク</t>
    </rPh>
    <rPh sb="26" eb="28">
      <t>ジッシ</t>
    </rPh>
    <rPh sb="36" eb="37">
      <t>マタ</t>
    </rPh>
    <rPh sb="43" eb="44">
      <t>シメ</t>
    </rPh>
    <phoneticPr fontId="2"/>
  </si>
  <si>
    <r>
      <t>注３）整理番号の説明
　　　　</t>
    </r>
    <r>
      <rPr>
        <u/>
        <sz val="10"/>
        <rFont val="ＭＳ 明朝"/>
        <family val="1"/>
        <charset val="128"/>
      </rPr>
      <t>G1</t>
    </r>
    <r>
      <rPr>
        <sz val="10"/>
        <rFont val="ＭＳ 明朝"/>
        <family val="1"/>
        <charset val="128"/>
      </rPr>
      <t xml:space="preserve"> - </t>
    </r>
    <r>
      <rPr>
        <u/>
        <sz val="10"/>
        <rFont val="ＭＳ 明朝"/>
        <family val="1"/>
        <charset val="128"/>
      </rPr>
      <t>H23</t>
    </r>
    <r>
      <rPr>
        <sz val="10"/>
        <rFont val="ＭＳ 明朝"/>
        <family val="1"/>
        <charset val="128"/>
      </rPr>
      <t xml:space="preserve"> - </t>
    </r>
    <r>
      <rPr>
        <u/>
        <sz val="10"/>
        <rFont val="ＭＳ 明朝"/>
        <family val="1"/>
        <charset val="128"/>
      </rPr>
      <t>A</t>
    </r>
    <r>
      <rPr>
        <sz val="10"/>
        <rFont val="ＭＳ 明朝"/>
        <family val="1"/>
        <charset val="128"/>
      </rPr>
      <t xml:space="preserve"> - </t>
    </r>
    <r>
      <rPr>
        <u/>
        <sz val="10"/>
        <rFont val="ＭＳ 明朝"/>
        <family val="1"/>
        <charset val="128"/>
      </rPr>
      <t>001</t>
    </r>
    <r>
      <rPr>
        <sz val="10"/>
        <rFont val="ＭＳ 明朝"/>
        <family val="1"/>
        <charset val="128"/>
      </rPr>
      <t xml:space="preserve"> -</t>
    </r>
    <r>
      <rPr>
        <u/>
        <sz val="10"/>
        <rFont val="ＭＳ 明朝"/>
        <family val="1"/>
        <charset val="128"/>
      </rPr>
      <t xml:space="preserve"> 01
</t>
    </r>
    <r>
      <rPr>
        <sz val="10"/>
        <rFont val="ＭＳ 明朝"/>
        <family val="1"/>
        <charset val="128"/>
      </rPr>
      <t>　　　　ゲストコーナー：G1（県内）、G2（県外）
　　　　事業年度：H○○年度
　　　　構造物種類：A-橋台、P-橋脚、B-ボックス、W-擁壁、X-その他
　　　　構造物番号：001～999
　　　　リフト番号：01～99</t>
    </r>
    <rPh sb="0" eb="1">
      <t>チュウ</t>
    </rPh>
    <rPh sb="3" eb="5">
      <t>セイリ</t>
    </rPh>
    <rPh sb="5" eb="7">
      <t>バンゴウ</t>
    </rPh>
    <rPh sb="8" eb="10">
      <t>セツメイ</t>
    </rPh>
    <rPh sb="54" eb="56">
      <t>ケンナイ</t>
    </rPh>
    <rPh sb="61" eb="63">
      <t>ケンガイ</t>
    </rPh>
    <phoneticPr fontId="2"/>
  </si>
  <si>
    <t>H24.11</t>
    <phoneticPr fontId="2"/>
  </si>
  <si>
    <t>山口河川国道事務所</t>
    <rPh sb="0" eb="9">
      <t>ヤマグチカセンコクドウジムショ</t>
    </rPh>
    <phoneticPr fontId="2"/>
  </si>
  <si>
    <t>擁壁</t>
    <rPh sb="0" eb="2">
      <t>ヨウヘキ</t>
    </rPh>
    <phoneticPr fontId="2"/>
  </si>
  <si>
    <t>Ｕ型擁壁４ブロック</t>
    <rPh sb="1" eb="2">
      <t>ガタ</t>
    </rPh>
    <rPh sb="2" eb="4">
      <t>ヨウヘキ</t>
    </rPh>
    <phoneticPr fontId="2"/>
  </si>
  <si>
    <t>戸田Ｕ型擁壁</t>
    <rPh sb="0" eb="2">
      <t>ヘタ</t>
    </rPh>
    <rPh sb="3" eb="4">
      <t>ガタ</t>
    </rPh>
    <rPh sb="4" eb="6">
      <t>ヨウヘキ</t>
    </rPh>
    <phoneticPr fontId="2"/>
  </si>
  <si>
    <t>Ｕ型擁壁12ブロック</t>
    <rPh sb="1" eb="2">
      <t>ガタ</t>
    </rPh>
    <rPh sb="2" eb="4">
      <t>ヨウヘキ</t>
    </rPh>
    <phoneticPr fontId="2"/>
  </si>
  <si>
    <t>Ｕ型擁壁13ブロック</t>
    <rPh sb="1" eb="2">
      <t>ガタ</t>
    </rPh>
    <rPh sb="2" eb="4">
      <t>ヨウヘキ</t>
    </rPh>
    <phoneticPr fontId="2"/>
  </si>
  <si>
    <t>戸田L型擁壁</t>
    <rPh sb="0" eb="2">
      <t>ヘタ</t>
    </rPh>
    <rPh sb="3" eb="4">
      <t>ガタ</t>
    </rPh>
    <rPh sb="4" eb="6">
      <t>ヨウヘキ</t>
    </rPh>
    <phoneticPr fontId="2"/>
  </si>
  <si>
    <t>L型擁壁３ブロック</t>
    <rPh sb="1" eb="2">
      <t>ガタ</t>
    </rPh>
    <rPh sb="2" eb="4">
      <t>ヨウヘキ</t>
    </rPh>
    <phoneticPr fontId="2"/>
  </si>
  <si>
    <t>Ｌ型擁壁14ブロック</t>
    <rPh sb="1" eb="2">
      <t>ガタ</t>
    </rPh>
    <rPh sb="2" eb="4">
      <t>ヨウヘキ</t>
    </rPh>
    <phoneticPr fontId="2"/>
  </si>
  <si>
    <t>Ｌ型擁壁15ブロック</t>
    <rPh sb="1" eb="2">
      <t>ガタ</t>
    </rPh>
    <rPh sb="2" eb="4">
      <t>ヨウヘキ</t>
    </rPh>
    <phoneticPr fontId="2"/>
  </si>
  <si>
    <t>高炉B種</t>
    <rPh sb="0" eb="2">
      <t>コウロ</t>
    </rPh>
    <rPh sb="3" eb="4">
      <t>タネ</t>
    </rPh>
    <phoneticPr fontId="2"/>
  </si>
  <si>
    <t>高炉B種</t>
  </si>
  <si>
    <t>遅延剤</t>
    <rPh sb="0" eb="2">
      <t>チエン</t>
    </rPh>
    <rPh sb="2" eb="3">
      <t>ザイ</t>
    </rPh>
    <phoneticPr fontId="2"/>
  </si>
  <si>
    <t>国道188号新寿橋</t>
    <rPh sb="0" eb="2">
      <t>コクドウ</t>
    </rPh>
    <rPh sb="5" eb="6">
      <t>ゴウ</t>
    </rPh>
    <rPh sb="6" eb="7">
      <t>シン</t>
    </rPh>
    <rPh sb="7" eb="8">
      <t>コトブキ</t>
    </rPh>
    <rPh sb="8" eb="9">
      <t>ハシ</t>
    </rPh>
    <phoneticPr fontId="2"/>
  </si>
  <si>
    <t>床板①ロット</t>
    <rPh sb="0" eb="2">
      <t>ショウバン</t>
    </rPh>
    <phoneticPr fontId="2"/>
  </si>
  <si>
    <t>4月</t>
    <rPh sb="1" eb="2">
      <t>ガツ</t>
    </rPh>
    <phoneticPr fontId="2"/>
  </si>
  <si>
    <t>その他</t>
    <rPh sb="2" eb="3">
      <t>タ</t>
    </rPh>
    <phoneticPr fontId="2"/>
  </si>
  <si>
    <t>---</t>
    <phoneticPr fontId="2"/>
  </si>
  <si>
    <t>膨張材</t>
    <rPh sb="0" eb="2">
      <t>ボウチョウ</t>
    </rPh>
    <rPh sb="2" eb="3">
      <t>ザイ</t>
    </rPh>
    <phoneticPr fontId="2"/>
  </si>
  <si>
    <t>---</t>
    <phoneticPr fontId="2"/>
  </si>
  <si>
    <t>H25.3</t>
    <phoneticPr fontId="2"/>
  </si>
  <si>
    <t>---</t>
    <phoneticPr fontId="2"/>
  </si>
  <si>
    <t>G1-H23-X-001-02</t>
  </si>
  <si>
    <t>G1-H23-X-001-03</t>
  </si>
  <si>
    <t>床板②ロット</t>
    <rPh sb="0" eb="2">
      <t>ショウバン</t>
    </rPh>
    <phoneticPr fontId="2"/>
  </si>
  <si>
    <t>床板③ロット</t>
    <rPh sb="0" eb="2">
      <t>ショウバン</t>
    </rPh>
    <phoneticPr fontId="2"/>
  </si>
  <si>
    <t>5月</t>
    <rPh sb="1" eb="2">
      <t>ガツ</t>
    </rPh>
    <phoneticPr fontId="2"/>
  </si>
  <si>
    <t>木屋川第１高架橋</t>
    <rPh sb="0" eb="2">
      <t>キヤ</t>
    </rPh>
    <rPh sb="2" eb="3">
      <t>カワ</t>
    </rPh>
    <rPh sb="3" eb="4">
      <t>ダイ</t>
    </rPh>
    <rPh sb="5" eb="8">
      <t>コウカキョウ</t>
    </rPh>
    <phoneticPr fontId="2"/>
  </si>
  <si>
    <t>6月</t>
    <rPh sb="1" eb="2">
      <t>ツキ</t>
    </rPh>
    <phoneticPr fontId="2"/>
  </si>
  <si>
    <t>RC</t>
    <phoneticPr fontId="2"/>
  </si>
  <si>
    <t>胸壁</t>
    <rPh sb="0" eb="2">
      <t>キョウヘキ</t>
    </rPh>
    <phoneticPr fontId="2"/>
  </si>
  <si>
    <t>G1-H24-A-001-03</t>
  </si>
  <si>
    <t>AE減水剤</t>
    <phoneticPr fontId="2"/>
  </si>
  <si>
    <t>その他</t>
    <rPh sb="2" eb="3">
      <t>タ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</si>
  <si>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</si>
  <si>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</si>
  <si>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</si>
  <si>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</si>
  <si>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</si>
  <si>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</si>
  <si>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</si>
  <si>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H25.12</t>
    <phoneticPr fontId="2"/>
  </si>
  <si>
    <t>橋脚</t>
    <rPh sb="0" eb="2">
      <t>キョウキャク</t>
    </rPh>
    <phoneticPr fontId="2"/>
  </si>
  <si>
    <t>ＪＲ西日本（新山口復旧工事区）</t>
    <rPh sb="2" eb="5">
      <t>ニシニホン</t>
    </rPh>
    <rPh sb="6" eb="7">
      <t>シン</t>
    </rPh>
    <rPh sb="7" eb="9">
      <t>ヤマグチ</t>
    </rPh>
    <rPh sb="9" eb="11">
      <t>フッキュウ</t>
    </rPh>
    <rPh sb="11" eb="13">
      <t>コウジ</t>
    </rPh>
    <rPh sb="13" eb="14">
      <t>ク</t>
    </rPh>
    <phoneticPr fontId="2"/>
  </si>
  <si>
    <t>第4阿武川橋りょう</t>
    <rPh sb="0" eb="1">
      <t>ダイ</t>
    </rPh>
    <rPh sb="2" eb="4">
      <t>アブ</t>
    </rPh>
    <rPh sb="4" eb="5">
      <t>ガワ</t>
    </rPh>
    <rPh sb="5" eb="6">
      <t>キョウ</t>
    </rPh>
    <phoneticPr fontId="2"/>
  </si>
  <si>
    <t>第5阿武川橋りょう</t>
    <rPh sb="0" eb="1">
      <t>ダイ</t>
    </rPh>
    <rPh sb="2" eb="4">
      <t>アブ</t>
    </rPh>
    <rPh sb="4" eb="5">
      <t>ガワ</t>
    </rPh>
    <rPh sb="5" eb="6">
      <t>キョウ</t>
    </rPh>
    <phoneticPr fontId="2"/>
  </si>
  <si>
    <t>第6阿武川橋りょう</t>
    <rPh sb="0" eb="1">
      <t>ダイ</t>
    </rPh>
    <rPh sb="2" eb="4">
      <t>アブ</t>
    </rPh>
    <rPh sb="4" eb="5">
      <t>ガワ</t>
    </rPh>
    <rPh sb="5" eb="6">
      <t>キョウ</t>
    </rPh>
    <phoneticPr fontId="2"/>
  </si>
  <si>
    <t>A1橋台</t>
    <rPh sb="2" eb="4">
      <t>キョウダイ</t>
    </rPh>
    <phoneticPr fontId="2"/>
  </si>
  <si>
    <t>P1橋脚</t>
    <rPh sb="2" eb="3">
      <t>ハシ</t>
    </rPh>
    <rPh sb="3" eb="4">
      <t>キャク</t>
    </rPh>
    <phoneticPr fontId="2"/>
  </si>
  <si>
    <t>A2橋台</t>
    <rPh sb="2" eb="4">
      <t>キョウダイ</t>
    </rPh>
    <phoneticPr fontId="2"/>
  </si>
  <si>
    <t>P2橋脚</t>
    <rPh sb="2" eb="3">
      <t>ハシ</t>
    </rPh>
    <rPh sb="3" eb="4">
      <t>キャク</t>
    </rPh>
    <phoneticPr fontId="2"/>
  </si>
  <si>
    <t>P3橋脚</t>
    <rPh sb="2" eb="3">
      <t>ハシ</t>
    </rPh>
    <rPh sb="3" eb="4">
      <t>キャク</t>
    </rPh>
    <phoneticPr fontId="2"/>
  </si>
  <si>
    <t>P4橋脚</t>
    <rPh sb="2" eb="3">
      <t>ハシ</t>
    </rPh>
    <rPh sb="3" eb="4">
      <t>キャク</t>
    </rPh>
    <phoneticPr fontId="2"/>
  </si>
  <si>
    <t>P5橋脚</t>
    <rPh sb="2" eb="3">
      <t>ハシ</t>
    </rPh>
    <rPh sb="3" eb="4">
      <t>キャク</t>
    </rPh>
    <phoneticPr fontId="2"/>
  </si>
  <si>
    <t>P6橋脚</t>
    <rPh sb="2" eb="3">
      <t>ハシ</t>
    </rPh>
    <rPh sb="3" eb="4">
      <t>キャク</t>
    </rPh>
    <phoneticPr fontId="2"/>
  </si>
  <si>
    <t>P7橋脚</t>
    <rPh sb="2" eb="3">
      <t>ハシ</t>
    </rPh>
    <rPh sb="3" eb="4">
      <t>キャク</t>
    </rPh>
    <phoneticPr fontId="2"/>
  </si>
  <si>
    <t>P8橋脚</t>
    <rPh sb="2" eb="3">
      <t>ハシ</t>
    </rPh>
    <rPh sb="3" eb="4">
      <t>キャク</t>
    </rPh>
    <phoneticPr fontId="2"/>
  </si>
  <si>
    <t>P9橋脚</t>
    <rPh sb="2" eb="3">
      <t>ハシ</t>
    </rPh>
    <rPh sb="3" eb="4">
      <t>キャク</t>
    </rPh>
    <phoneticPr fontId="2"/>
  </si>
  <si>
    <t>P10橋脚</t>
    <rPh sb="3" eb="4">
      <t>ハシ</t>
    </rPh>
    <rPh sb="4" eb="5">
      <t>キャク</t>
    </rPh>
    <phoneticPr fontId="2"/>
  </si>
  <si>
    <t>P11橋脚</t>
    <rPh sb="3" eb="4">
      <t>ハシ</t>
    </rPh>
    <rPh sb="4" eb="5">
      <t>キャク</t>
    </rPh>
    <phoneticPr fontId="2"/>
  </si>
  <si>
    <t>4月</t>
    <rPh sb="1" eb="2">
      <t>ガツ</t>
    </rPh>
    <phoneticPr fontId="2"/>
  </si>
  <si>
    <t>RC</t>
    <phoneticPr fontId="2"/>
  </si>
  <si>
    <t>橋台</t>
    <rPh sb="0" eb="1">
      <t>キョウ</t>
    </rPh>
    <rPh sb="1" eb="2">
      <t>ダイ</t>
    </rPh>
    <phoneticPr fontId="2"/>
  </si>
  <si>
    <t>打継間隔
（日）</t>
    <rPh sb="0" eb="1">
      <t>ウ</t>
    </rPh>
    <rPh sb="1" eb="2">
      <t>ツギ</t>
    </rPh>
    <rPh sb="2" eb="4">
      <t>カンカク</t>
    </rPh>
    <rPh sb="6" eb="7">
      <t>ニチ</t>
    </rPh>
    <phoneticPr fontId="2"/>
  </si>
  <si>
    <t>データ修正</t>
    <rPh sb="3" eb="5">
      <t>シュウセイ</t>
    </rPh>
    <phoneticPr fontId="2"/>
  </si>
  <si>
    <t>柱①</t>
    <rPh sb="0" eb="1">
      <t>ハシラ</t>
    </rPh>
    <phoneticPr fontId="2"/>
  </si>
  <si>
    <t>柱②</t>
    <rPh sb="0" eb="1">
      <t>ハシラ</t>
    </rPh>
    <phoneticPr fontId="2"/>
  </si>
  <si>
    <t>RC</t>
    <phoneticPr fontId="2"/>
  </si>
  <si>
    <t>橋台</t>
    <rPh sb="0" eb="1">
      <t>キョウ</t>
    </rPh>
    <rPh sb="1" eb="2">
      <t>ダイ</t>
    </rPh>
    <phoneticPr fontId="2"/>
  </si>
  <si>
    <t>胸壁</t>
    <rPh sb="0" eb="2">
      <t>キョウヘキ</t>
    </rPh>
    <phoneticPr fontId="2"/>
  </si>
  <si>
    <t>H26.11</t>
    <phoneticPr fontId="2"/>
  </si>
  <si>
    <t>ＪＲ西日本（大阪工事事務所山口復旧工事所）</t>
    <rPh sb="2" eb="5">
      <t>ニシニホン</t>
    </rPh>
    <rPh sb="6" eb="8">
      <t>オオサカ</t>
    </rPh>
    <rPh sb="8" eb="10">
      <t>コウジ</t>
    </rPh>
    <rPh sb="10" eb="12">
      <t>ジム</t>
    </rPh>
    <rPh sb="12" eb="13">
      <t>ショ</t>
    </rPh>
    <rPh sb="13" eb="15">
      <t>ヤマグチ</t>
    </rPh>
    <rPh sb="15" eb="17">
      <t>フッキュウ</t>
    </rPh>
    <rPh sb="17" eb="19">
      <t>コウジ</t>
    </rPh>
    <rPh sb="19" eb="20">
      <t>ショ</t>
    </rPh>
    <phoneticPr fontId="2"/>
  </si>
  <si>
    <t>須佐橋りょう</t>
    <rPh sb="0" eb="2">
      <t>スサ</t>
    </rPh>
    <rPh sb="2" eb="3">
      <t>キョウ</t>
    </rPh>
    <phoneticPr fontId="2"/>
  </si>
  <si>
    <t>RC</t>
    <phoneticPr fontId="2"/>
  </si>
  <si>
    <t>ボックス式橋台（A)</t>
    <rPh sb="4" eb="5">
      <t>シキ</t>
    </rPh>
    <rPh sb="5" eb="6">
      <t>キョウ</t>
    </rPh>
    <rPh sb="6" eb="7">
      <t>ダイ</t>
    </rPh>
    <phoneticPr fontId="2"/>
  </si>
  <si>
    <t>5月</t>
    <rPh sb="1" eb="2">
      <t>ツキ</t>
    </rPh>
    <phoneticPr fontId="2"/>
  </si>
  <si>
    <t>RC</t>
    <phoneticPr fontId="2"/>
  </si>
  <si>
    <t>BOX橋台</t>
    <rPh sb="3" eb="4">
      <t>キョウ</t>
    </rPh>
    <rPh sb="4" eb="5">
      <t>ダイ</t>
    </rPh>
    <phoneticPr fontId="2"/>
  </si>
  <si>
    <t>BOX橋台</t>
    <rPh sb="3" eb="4">
      <t>キョウ</t>
    </rPh>
    <rPh sb="4" eb="5">
      <t>ダイ</t>
    </rPh>
    <phoneticPr fontId="2"/>
  </si>
  <si>
    <t>側壁・上床板</t>
    <rPh sb="0" eb="2">
      <t>ソクヘキ</t>
    </rPh>
    <rPh sb="3" eb="4">
      <t>ウエ</t>
    </rPh>
    <rPh sb="4" eb="6">
      <t>ショウバン</t>
    </rPh>
    <phoneticPr fontId="2"/>
  </si>
  <si>
    <t>3月</t>
    <rPh sb="1" eb="2">
      <t>ツキ</t>
    </rPh>
    <phoneticPr fontId="2"/>
  </si>
  <si>
    <t>4月</t>
    <rPh sb="1" eb="2">
      <t>ツキ</t>
    </rPh>
    <phoneticPr fontId="2"/>
  </si>
  <si>
    <t>ボックス式橋台（B)</t>
    <rPh sb="4" eb="5">
      <t>シキ</t>
    </rPh>
    <rPh sb="5" eb="6">
      <t>キョウ</t>
    </rPh>
    <rPh sb="6" eb="7">
      <t>ダイ</t>
    </rPh>
    <phoneticPr fontId="2"/>
  </si>
  <si>
    <t>H27.6</t>
    <phoneticPr fontId="2"/>
  </si>
  <si>
    <t>AE減水剤</t>
    <phoneticPr fontId="2"/>
  </si>
  <si>
    <t>P17橋脚</t>
    <rPh sb="3" eb="5">
      <t>キョウキャク</t>
    </rPh>
    <phoneticPr fontId="2"/>
  </si>
  <si>
    <t>木屋川第２高架橋</t>
    <rPh sb="0" eb="1">
      <t>キ</t>
    </rPh>
    <rPh sb="1" eb="2">
      <t>ヤ</t>
    </rPh>
    <rPh sb="2" eb="3">
      <t>カワ</t>
    </rPh>
    <rPh sb="3" eb="4">
      <t>ダイ</t>
    </rPh>
    <rPh sb="5" eb="8">
      <t>コウカキョウ</t>
    </rPh>
    <phoneticPr fontId="2"/>
  </si>
  <si>
    <t>RC</t>
    <phoneticPr fontId="2"/>
  </si>
  <si>
    <t>柱①</t>
    <rPh sb="0" eb="1">
      <t>ハシラ</t>
    </rPh>
    <phoneticPr fontId="2"/>
  </si>
  <si>
    <t>高性能AE</t>
    <rPh sb="0" eb="3">
      <t>コウセイノウ</t>
    </rPh>
    <phoneticPr fontId="2"/>
  </si>
  <si>
    <t>ガラス</t>
    <phoneticPr fontId="2"/>
  </si>
  <si>
    <t>RC</t>
    <phoneticPr fontId="2"/>
  </si>
  <si>
    <t>橋脚</t>
    <rPh sb="0" eb="2">
      <t>キョウキャク</t>
    </rPh>
    <phoneticPr fontId="2"/>
  </si>
  <si>
    <t>柱②</t>
    <rPh sb="0" eb="1">
      <t>ハシラ</t>
    </rPh>
    <phoneticPr fontId="2"/>
  </si>
  <si>
    <t>ガラス</t>
    <phoneticPr fontId="2"/>
  </si>
  <si>
    <t>梁</t>
    <rPh sb="0" eb="1">
      <t>ハリ</t>
    </rPh>
    <phoneticPr fontId="2"/>
  </si>
  <si>
    <t>早強</t>
    <rPh sb="0" eb="2">
      <t>ソウキョウ</t>
    </rPh>
    <phoneticPr fontId="2"/>
  </si>
  <si>
    <t>P18橋脚</t>
    <rPh sb="3" eb="5">
      <t>キョウキャク</t>
    </rPh>
    <phoneticPr fontId="2"/>
  </si>
  <si>
    <t>柱</t>
    <rPh sb="0" eb="1">
      <t>ハシラ</t>
    </rPh>
    <phoneticPr fontId="2"/>
  </si>
  <si>
    <t>赤ノ谷橋</t>
    <rPh sb="0" eb="1">
      <t>アカ</t>
    </rPh>
    <rPh sb="2" eb="3">
      <t>タニ</t>
    </rPh>
    <rPh sb="3" eb="4">
      <t>ハシ</t>
    </rPh>
    <phoneticPr fontId="2"/>
  </si>
  <si>
    <t>P1橋脚</t>
    <rPh sb="2" eb="4">
      <t>キョウキャク</t>
    </rPh>
    <phoneticPr fontId="2"/>
  </si>
  <si>
    <t>RC</t>
    <phoneticPr fontId="2"/>
  </si>
  <si>
    <t>橋脚</t>
    <rPh sb="0" eb="2">
      <t>キョウキャク</t>
    </rPh>
    <phoneticPr fontId="2"/>
  </si>
  <si>
    <t>深礎</t>
    <rPh sb="0" eb="2">
      <t>シンソ</t>
    </rPh>
    <phoneticPr fontId="2"/>
  </si>
  <si>
    <t>柱①</t>
    <rPh sb="0" eb="1">
      <t>ハシラ</t>
    </rPh>
    <phoneticPr fontId="2"/>
  </si>
  <si>
    <t>柱②</t>
    <rPh sb="0" eb="1">
      <t>ハシラ</t>
    </rPh>
    <phoneticPr fontId="2"/>
  </si>
  <si>
    <t>柱③</t>
    <rPh sb="0" eb="1">
      <t>ハシラ</t>
    </rPh>
    <phoneticPr fontId="2"/>
  </si>
  <si>
    <t>柱④</t>
    <rPh sb="0" eb="1">
      <t>ハシラ</t>
    </rPh>
    <phoneticPr fontId="2"/>
  </si>
  <si>
    <t>柱⑤</t>
    <rPh sb="0" eb="1">
      <t>ハシラ</t>
    </rPh>
    <phoneticPr fontId="2"/>
  </si>
  <si>
    <t>柱⑥</t>
    <rPh sb="0" eb="1">
      <t>ハシラ</t>
    </rPh>
    <phoneticPr fontId="2"/>
  </si>
  <si>
    <t>柱⑦</t>
    <rPh sb="0" eb="1">
      <t>ハシラ</t>
    </rPh>
    <phoneticPr fontId="2"/>
  </si>
  <si>
    <t>P2橋脚</t>
    <rPh sb="2" eb="4">
      <t>キョウキャク</t>
    </rPh>
    <phoneticPr fontId="2"/>
  </si>
  <si>
    <t>AE減水剤</t>
    <phoneticPr fontId="2"/>
  </si>
  <si>
    <t>AE減水剤</t>
    <phoneticPr fontId="2"/>
  </si>
  <si>
    <t>H28.6修正</t>
    <rPh sb="5" eb="7">
      <t>シュウセイ</t>
    </rPh>
    <phoneticPr fontId="2"/>
  </si>
  <si>
    <t>H28.6</t>
    <phoneticPr fontId="2"/>
  </si>
  <si>
    <t>G1-H25-P-001-01</t>
    <phoneticPr fontId="2"/>
  </si>
  <si>
    <t>G1-H25-P-001-02</t>
    <phoneticPr fontId="2"/>
  </si>
  <si>
    <t>G1-H25-P-001-03</t>
    <phoneticPr fontId="2"/>
  </si>
  <si>
    <t>G1-H25-P-002-01</t>
    <phoneticPr fontId="2"/>
  </si>
  <si>
    <t>G1-H25-P-002-02</t>
    <phoneticPr fontId="2"/>
  </si>
  <si>
    <t>G1-H26-P-010-02</t>
    <phoneticPr fontId="2"/>
  </si>
  <si>
    <t>G1-H26-P-010-01</t>
    <phoneticPr fontId="2"/>
  </si>
  <si>
    <t>G1-H26-P-010-03</t>
    <phoneticPr fontId="2"/>
  </si>
  <si>
    <t>G1-H26-P-010-04</t>
    <phoneticPr fontId="2"/>
  </si>
  <si>
    <t>G1-H26-P-010-05</t>
    <phoneticPr fontId="2"/>
  </si>
  <si>
    <t>G1-H26-P-010-06</t>
    <phoneticPr fontId="2"/>
  </si>
  <si>
    <t>G1-H26-P-010-07</t>
    <phoneticPr fontId="2"/>
  </si>
  <si>
    <t>G1-H26-P-010-08</t>
    <phoneticPr fontId="2"/>
  </si>
  <si>
    <t>G1-H26-P-011-01</t>
    <phoneticPr fontId="2"/>
  </si>
  <si>
    <t>G1-H26-P-011-02</t>
    <phoneticPr fontId="2"/>
  </si>
  <si>
    <t>G1-H26-P-011-03</t>
    <phoneticPr fontId="2"/>
  </si>
  <si>
    <t>G1-H26-P-011-04</t>
    <phoneticPr fontId="2"/>
  </si>
  <si>
    <t>G1-H26-P-011-05</t>
    <phoneticPr fontId="2"/>
  </si>
  <si>
    <t>G1-H26-P-011-06</t>
    <phoneticPr fontId="2"/>
  </si>
  <si>
    <t>G1-H26-P-011-07</t>
    <phoneticPr fontId="2"/>
  </si>
  <si>
    <t>G1-H26-P-011-08</t>
    <phoneticPr fontId="2"/>
  </si>
  <si>
    <t>G1-H22-A-002-02</t>
  </si>
  <si>
    <t>G1-H22-A-002-03</t>
  </si>
  <si>
    <t>G1-H24-P-001-02</t>
    <phoneticPr fontId="2"/>
  </si>
  <si>
    <t>G1-H24-P-003-02</t>
    <phoneticPr fontId="2"/>
  </si>
  <si>
    <t>G1-H24-P-004-02</t>
    <phoneticPr fontId="2"/>
  </si>
  <si>
    <t>G1-H24-P-005-02</t>
    <phoneticPr fontId="2"/>
  </si>
  <si>
    <t>G1-H24-P-006-02</t>
    <phoneticPr fontId="2"/>
  </si>
  <si>
    <t>G1-H26-A-007-01</t>
    <phoneticPr fontId="2"/>
  </si>
  <si>
    <t>G1-H22-A-002-01</t>
    <phoneticPr fontId="2"/>
  </si>
  <si>
    <t>G1-H22-B-001-01</t>
    <phoneticPr fontId="2"/>
  </si>
  <si>
    <t>G1-H22-B-002-01</t>
    <phoneticPr fontId="2"/>
  </si>
  <si>
    <t>G1-H22-B-003-01</t>
    <phoneticPr fontId="2"/>
  </si>
  <si>
    <t>G1-H22-B-004-01</t>
    <phoneticPr fontId="2"/>
  </si>
  <si>
    <t>G1-H22-B-005-01</t>
    <phoneticPr fontId="2"/>
  </si>
  <si>
    <t>G1-H22-B-006-01</t>
    <phoneticPr fontId="2"/>
  </si>
  <si>
    <t>G1-H23-X-001-01</t>
    <phoneticPr fontId="2"/>
  </si>
  <si>
    <t>G1-H24-A-001-02</t>
    <phoneticPr fontId="2"/>
  </si>
  <si>
    <t>G1-H24-P-002-02</t>
    <phoneticPr fontId="2"/>
  </si>
  <si>
    <t>G1-H24-P-007-02</t>
    <phoneticPr fontId="2"/>
  </si>
  <si>
    <t>G1-H24-P-008-02</t>
    <phoneticPr fontId="2"/>
  </si>
  <si>
    <t>G1-H24-P-009-02</t>
    <phoneticPr fontId="2"/>
  </si>
  <si>
    <t>G1-H24-P-010-02</t>
    <phoneticPr fontId="2"/>
  </si>
  <si>
    <t>G1-H24-P-011-02</t>
    <phoneticPr fontId="2"/>
  </si>
  <si>
    <t>G1-H26-A-001-01</t>
    <phoneticPr fontId="2"/>
  </si>
  <si>
    <t>G1-H26-A-001-02</t>
    <phoneticPr fontId="2"/>
  </si>
  <si>
    <t>G1-H26-A-002-01</t>
    <phoneticPr fontId="2"/>
  </si>
  <si>
    <t>G1-H26-A-002-02</t>
    <phoneticPr fontId="2"/>
  </si>
  <si>
    <t>G1-H26-P-003-01</t>
    <phoneticPr fontId="2"/>
  </si>
  <si>
    <t>G1-H26-P-003-02</t>
    <phoneticPr fontId="2"/>
  </si>
  <si>
    <t>G1-H26-A-004-01</t>
    <phoneticPr fontId="2"/>
  </si>
  <si>
    <t>G1-H26-A-004-02</t>
    <phoneticPr fontId="2"/>
  </si>
  <si>
    <t>G1-H26-A-005-01</t>
    <phoneticPr fontId="2"/>
  </si>
  <si>
    <t>G1-H26-A-005-02</t>
    <phoneticPr fontId="2"/>
  </si>
  <si>
    <t>G1-H26-P-006-01</t>
    <phoneticPr fontId="2"/>
  </si>
  <si>
    <t>G1-H26-P-006-02</t>
    <phoneticPr fontId="2"/>
  </si>
  <si>
    <t>G1-H26-A-007-02</t>
    <phoneticPr fontId="2"/>
  </si>
  <si>
    <t>G1-H26-A-008-01</t>
    <phoneticPr fontId="2"/>
  </si>
  <si>
    <t>G1-H26-A-008-02</t>
    <phoneticPr fontId="2"/>
  </si>
  <si>
    <t>G1-H26-P-009-01</t>
    <phoneticPr fontId="2"/>
  </si>
  <si>
    <t>G1-H26-P-009-02</t>
    <phoneticPr fontId="2"/>
  </si>
  <si>
    <t>G1-H25-B-010-01</t>
    <phoneticPr fontId="2"/>
  </si>
  <si>
    <t>G1-H25-B-010-02</t>
    <phoneticPr fontId="2"/>
  </si>
  <si>
    <t>G1-H25-B-011-01</t>
    <phoneticPr fontId="2"/>
  </si>
  <si>
    <t>G1-H25-B-011-02</t>
    <phoneticPr fontId="2"/>
  </si>
  <si>
    <t>下関市港湾局 施設課</t>
    <rPh sb="0" eb="3">
      <t>シモノセキシ</t>
    </rPh>
    <rPh sb="3" eb="5">
      <t>コウワン</t>
    </rPh>
    <rPh sb="5" eb="6">
      <t>キョク</t>
    </rPh>
    <rPh sb="7" eb="10">
      <t>シセツカ</t>
    </rPh>
    <phoneticPr fontId="2"/>
  </si>
  <si>
    <t>長府扇橋　A1橋台(一期施工)</t>
    <rPh sb="0" eb="2">
      <t>チョウフ</t>
    </rPh>
    <rPh sb="2" eb="3">
      <t>オウギ</t>
    </rPh>
    <rPh sb="3" eb="4">
      <t>ハシ</t>
    </rPh>
    <rPh sb="7" eb="8">
      <t>ハシ</t>
    </rPh>
    <rPh sb="8" eb="9">
      <t>ダイ</t>
    </rPh>
    <rPh sb="10" eb="12">
      <t>イッキ</t>
    </rPh>
    <rPh sb="12" eb="14">
      <t>セコウ</t>
    </rPh>
    <phoneticPr fontId="2"/>
  </si>
  <si>
    <t>杭基礎逆Ｔ式橋台</t>
    <rPh sb="0" eb="1">
      <t>クイ</t>
    </rPh>
    <rPh sb="1" eb="3">
      <t>キソ</t>
    </rPh>
    <rPh sb="3" eb="4">
      <t>ギャク</t>
    </rPh>
    <rPh sb="5" eb="6">
      <t>シキ</t>
    </rPh>
    <rPh sb="6" eb="7">
      <t>ハシ</t>
    </rPh>
    <rPh sb="7" eb="8">
      <t>ダイ</t>
    </rPh>
    <phoneticPr fontId="2"/>
  </si>
  <si>
    <t>RC</t>
  </si>
  <si>
    <t>橋台</t>
    <rPh sb="0" eb="2">
      <t>ハシダイ</t>
    </rPh>
    <phoneticPr fontId="2"/>
  </si>
  <si>
    <t>底版</t>
    <rPh sb="0" eb="1">
      <t>ソコ</t>
    </rPh>
    <rPh sb="1" eb="2">
      <t>バン</t>
    </rPh>
    <phoneticPr fontId="2"/>
  </si>
  <si>
    <t>高炉B種</t>
    <rPh sb="0" eb="2">
      <t>コウロ</t>
    </rPh>
    <rPh sb="3" eb="4">
      <t>シュ</t>
    </rPh>
    <phoneticPr fontId="2"/>
  </si>
  <si>
    <t>AE減水剤</t>
    <rPh sb="2" eb="3">
      <t>ゲン</t>
    </rPh>
    <rPh sb="3" eb="4">
      <t>ミズ</t>
    </rPh>
    <rPh sb="4" eb="5">
      <t>ザイ</t>
    </rPh>
    <phoneticPr fontId="2"/>
  </si>
  <si>
    <t>G1-H27-A-001-01</t>
    <phoneticPr fontId="2"/>
  </si>
  <si>
    <t>H31.3</t>
    <phoneticPr fontId="2"/>
  </si>
  <si>
    <t>補強鉄筋A</t>
    <rPh sb="0" eb="2">
      <t>ホキョウ</t>
    </rPh>
    <rPh sb="2" eb="4">
      <t>テッキン</t>
    </rPh>
    <phoneticPr fontId="2"/>
  </si>
  <si>
    <t>G1-H27-A-001-02</t>
  </si>
  <si>
    <t>G1-H27-A-001-03</t>
  </si>
  <si>
    <t>H31.3</t>
    <phoneticPr fontId="2"/>
  </si>
  <si>
    <t>長府扇橋　A2橋台(一期施工)</t>
    <rPh sb="0" eb="2">
      <t>チョウフ</t>
    </rPh>
    <rPh sb="2" eb="3">
      <t>オウギ</t>
    </rPh>
    <rPh sb="3" eb="4">
      <t>ハシ</t>
    </rPh>
    <rPh sb="7" eb="8">
      <t>ハシ</t>
    </rPh>
    <rPh sb="8" eb="9">
      <t>ダイ</t>
    </rPh>
    <rPh sb="10" eb="12">
      <t>イッキ</t>
    </rPh>
    <rPh sb="12" eb="14">
      <t>セコウ</t>
    </rPh>
    <phoneticPr fontId="2"/>
  </si>
  <si>
    <t>G1-H27-A-002-01</t>
    <phoneticPr fontId="2"/>
  </si>
  <si>
    <t>G1-H27-A-002-02</t>
  </si>
  <si>
    <t>G1-H27-A-002-03</t>
  </si>
  <si>
    <t>長府扇橋　右側擁壁</t>
    <rPh sb="0" eb="2">
      <t>チョウフ</t>
    </rPh>
    <rPh sb="2" eb="3">
      <t>オウギ</t>
    </rPh>
    <rPh sb="3" eb="4">
      <t>ハシ</t>
    </rPh>
    <rPh sb="5" eb="7">
      <t>ミギガワ</t>
    </rPh>
    <rPh sb="7" eb="9">
      <t>ヨウヘキ</t>
    </rPh>
    <phoneticPr fontId="2"/>
  </si>
  <si>
    <t>杭基礎逆Ｌ型擁壁</t>
    <rPh sb="0" eb="1">
      <t>クイ</t>
    </rPh>
    <rPh sb="1" eb="3">
      <t>キソ</t>
    </rPh>
    <rPh sb="3" eb="4">
      <t>ギャク</t>
    </rPh>
    <rPh sb="5" eb="6">
      <t>カタ</t>
    </rPh>
    <rPh sb="6" eb="8">
      <t>ヨウヘキ</t>
    </rPh>
    <phoneticPr fontId="2"/>
  </si>
  <si>
    <t>G1-H27-W-001-01</t>
    <phoneticPr fontId="2"/>
  </si>
  <si>
    <t>G1-H27-W-001-02</t>
  </si>
  <si>
    <t>H31.3</t>
    <phoneticPr fontId="2"/>
  </si>
  <si>
    <t>美祢農林事務所</t>
    <rPh sb="0" eb="2">
      <t>ミネ</t>
    </rPh>
    <rPh sb="2" eb="4">
      <t>ノウリン</t>
    </rPh>
    <rPh sb="4" eb="6">
      <t>ジム</t>
    </rPh>
    <rPh sb="6" eb="7">
      <t>ショ</t>
    </rPh>
    <phoneticPr fontId="2"/>
  </si>
  <si>
    <t>堤防嵩上げ</t>
    <rPh sb="0" eb="2">
      <t>テイボウ</t>
    </rPh>
    <rPh sb="2" eb="3">
      <t>タカ</t>
    </rPh>
    <rPh sb="3" eb="4">
      <t>ア</t>
    </rPh>
    <phoneticPr fontId="2"/>
  </si>
  <si>
    <t>12～15号パラペット</t>
    <rPh sb="5" eb="6">
      <t>ゴウ</t>
    </rPh>
    <phoneticPr fontId="2"/>
  </si>
  <si>
    <t>G1-H29-X-001-01</t>
    <phoneticPr fontId="2"/>
  </si>
  <si>
    <t>12～16号パラペット</t>
    <rPh sb="5" eb="6">
      <t>ゴウ</t>
    </rPh>
    <phoneticPr fontId="2"/>
  </si>
  <si>
    <t>G1-H29-X-001-02</t>
  </si>
  <si>
    <t>H31.3</t>
    <phoneticPr fontId="2"/>
  </si>
  <si>
    <t>12～17号パラペット</t>
    <rPh sb="5" eb="6">
      <t>ゴウ</t>
    </rPh>
    <phoneticPr fontId="2"/>
  </si>
  <si>
    <t>G1-H29-X-002-01</t>
    <phoneticPr fontId="2"/>
  </si>
  <si>
    <t>12～18号パラペット</t>
    <rPh sb="5" eb="6">
      <t>ゴウ</t>
    </rPh>
    <phoneticPr fontId="2"/>
  </si>
  <si>
    <t>G1-H29-X-002-02</t>
  </si>
  <si>
    <t>12～19号パラペット</t>
    <rPh sb="5" eb="6">
      <t>ゴウ</t>
    </rPh>
    <phoneticPr fontId="2"/>
  </si>
  <si>
    <t>G1-H29-X-001-03</t>
    <phoneticPr fontId="2"/>
  </si>
  <si>
    <t>12～20号パラペット</t>
    <rPh sb="5" eb="6">
      <t>ゴウ</t>
    </rPh>
    <phoneticPr fontId="2"/>
  </si>
  <si>
    <t>G1-H29-X-002-03</t>
    <phoneticPr fontId="2"/>
  </si>
  <si>
    <t>17号パラペット</t>
    <rPh sb="2" eb="3">
      <t>ゴウ</t>
    </rPh>
    <phoneticPr fontId="2"/>
  </si>
  <si>
    <t>G1-H29-X-003-01</t>
    <phoneticPr fontId="2"/>
  </si>
  <si>
    <t>G1-H29-X-004-01</t>
    <phoneticPr fontId="2"/>
  </si>
  <si>
    <t>G1-H29-X-003-02</t>
    <phoneticPr fontId="2"/>
  </si>
  <si>
    <t>G1-H29-X-004-02</t>
    <phoneticPr fontId="2"/>
  </si>
  <si>
    <t>G1-H29-X-004-03</t>
  </si>
  <si>
    <t>G1-H29-X-003-03</t>
    <phoneticPr fontId="2"/>
  </si>
  <si>
    <t>2号パラペット</t>
    <rPh sb="1" eb="2">
      <t>ゴウ</t>
    </rPh>
    <phoneticPr fontId="2"/>
  </si>
  <si>
    <t>G1-H28-X-001-01</t>
    <phoneticPr fontId="2"/>
  </si>
  <si>
    <t>G1-H28-X-002-01</t>
    <phoneticPr fontId="2"/>
  </si>
  <si>
    <t>G1-H28-X-001-02</t>
    <phoneticPr fontId="2"/>
  </si>
  <si>
    <t>G1-H28-X-002-02</t>
    <phoneticPr fontId="2"/>
  </si>
  <si>
    <t>G1-H28-X-001-03</t>
    <phoneticPr fontId="2"/>
  </si>
  <si>
    <t>G1-H28-X-002-03</t>
    <phoneticPr fontId="2"/>
  </si>
  <si>
    <t>4号パラペット</t>
    <rPh sb="1" eb="2">
      <t>ゴウ</t>
    </rPh>
    <phoneticPr fontId="2"/>
  </si>
  <si>
    <t>G1-H28-X-003-01</t>
    <phoneticPr fontId="2"/>
  </si>
  <si>
    <t>G1-H28-X-004-01</t>
    <phoneticPr fontId="2"/>
  </si>
  <si>
    <t>G1-H28-X-003-02</t>
    <phoneticPr fontId="2"/>
  </si>
  <si>
    <t>G1-H28-X-004-02</t>
    <phoneticPr fontId="2"/>
  </si>
  <si>
    <t>G1-H28-X-003-03</t>
    <phoneticPr fontId="2"/>
  </si>
  <si>
    <t>G1-H28-X-004-03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</si>
</sst>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&quot;月&quot;"/>
    <numFmt numFmtId="178" formatCode="0.0_);[Red]\(0.0\)"/>
    <numFmt numFmtId="179" formatCode="#,##0.0_);[Red]\(#,##0.0\)"/>
    <numFmt numFmtId="180" formatCode="0.0_ "/>
    <numFmt numFmtId="181" formatCode="0.00_);[Red]\(0.00\)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177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left" vertical="center"/>
    </xf>
    <xf numFmtId="0" fontId="1" fillId="0" borderId="3" xfId="2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2" quotePrefix="1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1" fillId="0" borderId="3" xfId="2" applyNumberFormat="1" applyFont="1" applyFill="1" applyBorder="1" applyAlignment="1">
      <alignment horizontal="center" vertical="center" shrinkToFit="1"/>
    </xf>
    <xf numFmtId="176" fontId="0" fillId="0" borderId="5" xfId="0" quotePrefix="1" applyNumberFormat="1" applyFill="1" applyBorder="1" applyAlignment="1">
      <alignment horizontal="center" vertical="center" shrinkToFit="1"/>
    </xf>
    <xf numFmtId="0" fontId="0" fillId="0" borderId="4" xfId="0" quotePrefix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2" fontId="0" fillId="0" borderId="4" xfId="0" applyNumberFormat="1" applyFill="1" applyBorder="1" applyAlignment="1">
      <alignment horizontal="center" vertical="center" shrinkToFit="1"/>
    </xf>
    <xf numFmtId="2" fontId="0" fillId="0" borderId="5" xfId="0" applyNumberForma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79" fontId="0" fillId="0" borderId="17" xfId="0" applyNumberFormat="1" applyFont="1" applyFill="1" applyBorder="1" applyAlignment="1">
      <alignment horizontal="center" vertical="center" shrinkToFit="1"/>
    </xf>
    <xf numFmtId="178" fontId="0" fillId="0" borderId="3" xfId="0" applyNumberFormat="1" applyFont="1" applyFill="1" applyBorder="1" applyAlignment="1">
      <alignment horizontal="center" vertical="center" shrinkToFit="1"/>
    </xf>
    <xf numFmtId="178" fontId="0" fillId="0" borderId="6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178" fontId="0" fillId="0" borderId="13" xfId="0" applyNumberFormat="1" applyFont="1" applyFill="1" applyBorder="1" applyAlignment="1">
      <alignment horizontal="center" vertical="center" shrinkToFit="1"/>
    </xf>
    <xf numFmtId="178" fontId="0" fillId="0" borderId="12" xfId="0" applyNumberFormat="1" applyFont="1" applyFill="1" applyBorder="1" applyAlignment="1">
      <alignment horizontal="center" vertical="center" shrinkToFit="1"/>
    </xf>
    <xf numFmtId="2" fontId="0" fillId="0" borderId="16" xfId="0" applyNumberFormat="1" applyFont="1" applyFill="1" applyBorder="1" applyAlignment="1">
      <alignment horizontal="center" vertical="center" shrinkToFit="1"/>
    </xf>
    <xf numFmtId="0" fontId="5" fillId="0" borderId="1" xfId="1" applyFill="1" applyBorder="1" applyAlignment="1" applyProtection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0" fontId="0" fillId="0" borderId="9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4" xfId="0" applyNumberFormat="1" applyFill="1" applyBorder="1" applyAlignment="1">
      <alignment horizontal="center" vertical="center" shrinkToFit="1"/>
    </xf>
    <xf numFmtId="0" fontId="0" fillId="0" borderId="3" xfId="0" quotePrefix="1" applyNumberForma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shrinkToFit="1"/>
    </xf>
    <xf numFmtId="2" fontId="0" fillId="0" borderId="15" xfId="0" applyNumberFormat="1" applyFont="1" applyFill="1" applyBorder="1" applyAlignment="1">
      <alignment horizontal="center" vertical="center" shrinkToFit="1"/>
    </xf>
    <xf numFmtId="2" fontId="0" fillId="0" borderId="11" xfId="0" applyNumberFormat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180" fontId="10" fillId="0" borderId="9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 shrinkToFit="1"/>
    </xf>
    <xf numFmtId="181" fontId="10" fillId="0" borderId="3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shrinkToFit="1"/>
    </xf>
    <xf numFmtId="176" fontId="10" fillId="0" borderId="6" xfId="0" applyNumberFormat="1" applyFont="1" applyFill="1" applyBorder="1" applyAlignment="1">
      <alignment horizontal="center" vertical="center" shrinkToFit="1"/>
    </xf>
    <xf numFmtId="2" fontId="10" fillId="0" borderId="11" xfId="0" applyNumberFormat="1" applyFont="1" applyFill="1" applyBorder="1" applyAlignment="1">
      <alignment horizontal="center" vertical="center" shrinkToFit="1"/>
    </xf>
    <xf numFmtId="2" fontId="10" fillId="0" borderId="15" xfId="0" applyNumberFormat="1" applyFont="1" applyFill="1" applyBorder="1" applyAlignment="1">
      <alignment horizontal="center" vertical="center" shrinkToFit="1"/>
    </xf>
    <xf numFmtId="180" fontId="10" fillId="0" borderId="10" xfId="0" quotePrefix="1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180" fontId="0" fillId="0" borderId="10" xfId="0" quotePrefix="1" applyNumberFormat="1" applyFon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 shrinkToFit="1"/>
    </xf>
    <xf numFmtId="0" fontId="0" fillId="0" borderId="1" xfId="0" quotePrefix="1" applyNumberForma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7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/>
    <xf numFmtId="0" fontId="4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/>
  </cellXfs>
  <cellStyles count="4">
    <cellStyle name="ハイパーリンク" xfId="1" builtinId="8"/>
    <cellStyle name="標準" xfId="0" builtinId="0"/>
    <cellStyle name="標準 2 2" xfId="2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view="pageBreakPreview" zoomScaleSheetLayoutView="85" workbookViewId="0">
      <pane ySplit="5" topLeftCell="A6" activePane="bottomLeft" state="frozen"/>
      <selection pane="bottomLeft" sqref="A1:W1"/>
    </sheetView>
  </sheetViews>
  <sheetFormatPr defaultColWidth="8.875" defaultRowHeight="5.85" customHeight="1" x14ac:dyDescent="0.15"/>
  <cols>
    <col min="1" max="1" width="39" style="14" customWidth="1"/>
    <col min="2" max="2" width="19.125" style="14" customWidth="1"/>
    <col min="3" max="3" width="13.625" style="14" customWidth="1"/>
    <col min="4" max="4" width="6.5" style="22" customWidth="1"/>
    <col min="5" max="5" width="6.125" style="14" customWidth="1"/>
    <col min="6" max="6" width="9.5" style="14" customWidth="1"/>
    <col min="7" max="7" width="11.625" style="14" customWidth="1"/>
    <col min="8" max="11" width="9.625" style="14" customWidth="1"/>
    <col min="12" max="13" width="9.5" style="14" customWidth="1"/>
    <col min="14" max="14" width="7.5" style="25" customWidth="1"/>
    <col min="15" max="15" width="9.5" style="25" customWidth="1"/>
    <col min="16" max="17" width="7.5" style="14" customWidth="1"/>
    <col min="18" max="19" width="9.5" style="25" customWidth="1"/>
    <col min="20" max="20" width="9" style="25" customWidth="1"/>
    <col min="21" max="21" width="11.625" style="25" customWidth="1"/>
    <col min="22" max="22" width="11.625" style="25" customWidth="1" collapsed="1"/>
    <col min="23" max="23" width="13.875" style="14" customWidth="1"/>
    <col min="24" max="24" width="13.875" style="14" hidden="1" customWidth="1"/>
    <col min="25" max="26" width="11.625" style="25" customWidth="1"/>
    <col min="27" max="16384" width="8.875" style="14"/>
  </cols>
  <sheetData>
    <row r="1" spans="1:26" ht="21.75" customHeight="1" x14ac:dyDescent="0.1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96"/>
      <c r="Y1" s="96"/>
      <c r="Z1" s="96"/>
    </row>
    <row r="2" spans="1:26" ht="21.75" customHeight="1" x14ac:dyDescent="0.15"/>
    <row r="3" spans="1:26" ht="20.25" customHeight="1" x14ac:dyDescent="0.15">
      <c r="A3" s="134" t="s">
        <v>40</v>
      </c>
      <c r="B3" s="135" t="s">
        <v>9</v>
      </c>
      <c r="C3" s="136"/>
      <c r="D3" s="137" t="s">
        <v>8</v>
      </c>
      <c r="E3" s="135" t="s">
        <v>3</v>
      </c>
      <c r="F3" s="147"/>
      <c r="G3" s="136"/>
      <c r="H3" s="135" t="s">
        <v>11</v>
      </c>
      <c r="I3" s="147"/>
      <c r="J3" s="147"/>
      <c r="K3" s="136"/>
      <c r="L3" s="135" t="s">
        <v>7</v>
      </c>
      <c r="M3" s="148"/>
      <c r="N3" s="148"/>
      <c r="O3" s="148"/>
      <c r="P3" s="148"/>
      <c r="Q3" s="148"/>
      <c r="R3" s="144" t="s">
        <v>25</v>
      </c>
      <c r="S3" s="145"/>
      <c r="T3" s="146"/>
      <c r="U3" s="100" t="s">
        <v>15</v>
      </c>
      <c r="V3" s="100" t="s">
        <v>117</v>
      </c>
      <c r="W3" s="128" t="s">
        <v>31</v>
      </c>
      <c r="X3" s="128" t="s">
        <v>31</v>
      </c>
      <c r="Y3" s="124" t="s">
        <v>16</v>
      </c>
      <c r="Z3" s="100" t="s">
        <v>118</v>
      </c>
    </row>
    <row r="4" spans="1:26" ht="20.25" customHeight="1" x14ac:dyDescent="0.15">
      <c r="A4" s="129"/>
      <c r="B4" s="142" t="s">
        <v>10</v>
      </c>
      <c r="C4" s="118" t="s">
        <v>1</v>
      </c>
      <c r="D4" s="138"/>
      <c r="E4" s="126" t="s">
        <v>6</v>
      </c>
      <c r="F4" s="104" t="s">
        <v>1</v>
      </c>
      <c r="G4" s="113" t="s">
        <v>2</v>
      </c>
      <c r="H4" s="110" t="s">
        <v>17</v>
      </c>
      <c r="I4" s="104" t="s">
        <v>18</v>
      </c>
      <c r="J4" s="106" t="s">
        <v>23</v>
      </c>
      <c r="K4" s="108" t="s">
        <v>19</v>
      </c>
      <c r="L4" s="110" t="s">
        <v>0</v>
      </c>
      <c r="M4" s="104" t="s">
        <v>4</v>
      </c>
      <c r="N4" s="122" t="s">
        <v>5</v>
      </c>
      <c r="O4" s="116" t="s">
        <v>12</v>
      </c>
      <c r="P4" s="131" t="s">
        <v>28</v>
      </c>
      <c r="Q4" s="132"/>
      <c r="R4" s="120" t="s">
        <v>26</v>
      </c>
      <c r="S4" s="116" t="s">
        <v>20</v>
      </c>
      <c r="T4" s="140" t="s">
        <v>21</v>
      </c>
      <c r="U4" s="101"/>
      <c r="V4" s="101"/>
      <c r="W4" s="129"/>
      <c r="X4" s="129"/>
      <c r="Y4" s="125"/>
      <c r="Z4" s="101"/>
    </row>
    <row r="5" spans="1:26" ht="74.25" customHeight="1" x14ac:dyDescent="0.15">
      <c r="A5" s="130"/>
      <c r="B5" s="143"/>
      <c r="C5" s="119"/>
      <c r="D5" s="139"/>
      <c r="E5" s="127"/>
      <c r="F5" s="105"/>
      <c r="G5" s="114"/>
      <c r="H5" s="111"/>
      <c r="I5" s="105"/>
      <c r="J5" s="107"/>
      <c r="K5" s="109"/>
      <c r="L5" s="111"/>
      <c r="M5" s="105"/>
      <c r="N5" s="123"/>
      <c r="O5" s="117"/>
      <c r="P5" s="39" t="s">
        <v>29</v>
      </c>
      <c r="Q5" s="23" t="s">
        <v>30</v>
      </c>
      <c r="R5" s="121"/>
      <c r="S5" s="117"/>
      <c r="T5" s="141"/>
      <c r="U5" s="102"/>
      <c r="V5" s="102"/>
      <c r="W5" s="130"/>
      <c r="X5" s="130"/>
      <c r="Y5" s="121"/>
      <c r="Z5" s="102"/>
    </row>
    <row r="6" spans="1:26" s="25" customFormat="1" ht="18.600000000000001" customHeight="1" x14ac:dyDescent="0.15">
      <c r="A6" s="11" t="s">
        <v>35</v>
      </c>
      <c r="B6" s="9" t="s">
        <v>36</v>
      </c>
      <c r="C6" s="10" t="s">
        <v>101</v>
      </c>
      <c r="D6" s="41">
        <v>1</v>
      </c>
      <c r="E6" s="42" t="s">
        <v>37</v>
      </c>
      <c r="F6" s="16" t="s">
        <v>38</v>
      </c>
      <c r="G6" s="17" t="s">
        <v>39</v>
      </c>
      <c r="H6" s="18">
        <v>2</v>
      </c>
      <c r="I6" s="19">
        <v>4.5</v>
      </c>
      <c r="J6" s="20">
        <v>8.6</v>
      </c>
      <c r="K6" s="43" t="s">
        <v>41</v>
      </c>
      <c r="L6" s="44" t="s">
        <v>22</v>
      </c>
      <c r="M6" s="16" t="s">
        <v>13</v>
      </c>
      <c r="N6" s="16" t="s">
        <v>14</v>
      </c>
      <c r="O6" s="17" t="s">
        <v>14</v>
      </c>
      <c r="P6" s="45">
        <v>0.08</v>
      </c>
      <c r="Q6" s="46" t="s">
        <v>14</v>
      </c>
      <c r="R6" s="18">
        <v>31</v>
      </c>
      <c r="S6" s="19">
        <v>8</v>
      </c>
      <c r="T6" s="20">
        <v>41</v>
      </c>
      <c r="U6" s="21">
        <v>0</v>
      </c>
      <c r="V6" s="54"/>
      <c r="W6" s="62" t="str">
        <f t="shared" ref="W6:W37" si="0">HYPERLINK("https://www.yama-ctc.or.jp/data_kennai/"&amp;X6&amp;".pdf",X6)</f>
        <v>G1-H22-A-001-01</v>
      </c>
      <c r="X6" s="97" t="s">
        <v>48</v>
      </c>
      <c r="Y6" s="21" t="s">
        <v>44</v>
      </c>
      <c r="Z6" s="21"/>
    </row>
    <row r="7" spans="1:26" s="25" customFormat="1" ht="18.600000000000001" customHeight="1" x14ac:dyDescent="0.15">
      <c r="A7" s="11" t="s">
        <v>35</v>
      </c>
      <c r="B7" s="9" t="s">
        <v>36</v>
      </c>
      <c r="C7" s="10" t="s">
        <v>101</v>
      </c>
      <c r="D7" s="41">
        <v>2</v>
      </c>
      <c r="E7" s="42" t="s">
        <v>45</v>
      </c>
      <c r="F7" s="16" t="s">
        <v>38</v>
      </c>
      <c r="G7" s="17" t="s">
        <v>42</v>
      </c>
      <c r="H7" s="18">
        <v>4.2</v>
      </c>
      <c r="I7" s="19">
        <v>4.5</v>
      </c>
      <c r="J7" s="20">
        <v>8.6</v>
      </c>
      <c r="K7" s="43" t="s">
        <v>46</v>
      </c>
      <c r="L7" s="44" t="s">
        <v>22</v>
      </c>
      <c r="M7" s="16" t="s">
        <v>13</v>
      </c>
      <c r="N7" s="16" t="s">
        <v>14</v>
      </c>
      <c r="O7" s="17" t="s">
        <v>47</v>
      </c>
      <c r="P7" s="45">
        <v>0.26</v>
      </c>
      <c r="Q7" s="46" t="s">
        <v>14</v>
      </c>
      <c r="R7" s="18">
        <v>30.5</v>
      </c>
      <c r="S7" s="19">
        <v>7</v>
      </c>
      <c r="T7" s="20">
        <v>50</v>
      </c>
      <c r="U7" s="21">
        <v>0</v>
      </c>
      <c r="V7" s="54">
        <v>14</v>
      </c>
      <c r="W7" s="62" t="str">
        <f t="shared" si="0"/>
        <v>G1-H22-A-001-02</v>
      </c>
      <c r="X7" s="97" t="s">
        <v>49</v>
      </c>
      <c r="Y7" s="21" t="s">
        <v>44</v>
      </c>
      <c r="Z7" s="21"/>
    </row>
    <row r="8" spans="1:26" s="25" customFormat="1" ht="18.600000000000001" customHeight="1" x14ac:dyDescent="0.15">
      <c r="A8" s="11" t="s">
        <v>35</v>
      </c>
      <c r="B8" s="9" t="s">
        <v>36</v>
      </c>
      <c r="C8" s="10" t="s">
        <v>101</v>
      </c>
      <c r="D8" s="41">
        <v>2</v>
      </c>
      <c r="E8" s="42" t="s">
        <v>45</v>
      </c>
      <c r="F8" s="16" t="s">
        <v>38</v>
      </c>
      <c r="G8" s="17" t="s">
        <v>43</v>
      </c>
      <c r="H8" s="18">
        <v>1.3</v>
      </c>
      <c r="I8" s="19">
        <v>4.5</v>
      </c>
      <c r="J8" s="20">
        <v>8.6</v>
      </c>
      <c r="K8" s="43" t="s">
        <v>46</v>
      </c>
      <c r="L8" s="44" t="s">
        <v>22</v>
      </c>
      <c r="M8" s="16" t="s">
        <v>13</v>
      </c>
      <c r="N8" s="16" t="s">
        <v>14</v>
      </c>
      <c r="O8" s="17" t="s">
        <v>14</v>
      </c>
      <c r="P8" s="45">
        <v>0.77</v>
      </c>
      <c r="Q8" s="46" t="s">
        <v>14</v>
      </c>
      <c r="R8" s="18">
        <v>29</v>
      </c>
      <c r="S8" s="19">
        <v>9</v>
      </c>
      <c r="T8" s="20">
        <v>19.100000000000001</v>
      </c>
      <c r="U8" s="21">
        <v>0</v>
      </c>
      <c r="V8" s="54">
        <v>9</v>
      </c>
      <c r="W8" s="62" t="str">
        <f t="shared" si="0"/>
        <v>G1-H22-A-001-03</v>
      </c>
      <c r="X8" s="97" t="s">
        <v>50</v>
      </c>
      <c r="Y8" s="21" t="s">
        <v>34</v>
      </c>
      <c r="Z8" s="21"/>
    </row>
    <row r="9" spans="1:26" s="25" customFormat="1" ht="18.600000000000001" customHeight="1" x14ac:dyDescent="0.15">
      <c r="A9" s="11" t="s">
        <v>35</v>
      </c>
      <c r="B9" s="9" t="s">
        <v>36</v>
      </c>
      <c r="C9" s="10" t="s">
        <v>103</v>
      </c>
      <c r="D9" s="41">
        <v>1</v>
      </c>
      <c r="E9" s="42" t="s">
        <v>45</v>
      </c>
      <c r="F9" s="16" t="s">
        <v>38</v>
      </c>
      <c r="G9" s="17" t="s">
        <v>39</v>
      </c>
      <c r="H9" s="18">
        <v>2</v>
      </c>
      <c r="I9" s="19">
        <v>4.5</v>
      </c>
      <c r="J9" s="20">
        <v>8.6</v>
      </c>
      <c r="K9" s="43" t="s">
        <v>46</v>
      </c>
      <c r="L9" s="44" t="s">
        <v>22</v>
      </c>
      <c r="M9" s="16" t="s">
        <v>13</v>
      </c>
      <c r="N9" s="16" t="s">
        <v>14</v>
      </c>
      <c r="O9" s="17" t="s">
        <v>14</v>
      </c>
      <c r="P9" s="45">
        <v>0.08</v>
      </c>
      <c r="Q9" s="46" t="s">
        <v>14</v>
      </c>
      <c r="R9" s="18">
        <v>27.9</v>
      </c>
      <c r="S9" s="19">
        <v>7</v>
      </c>
      <c r="T9" s="20">
        <v>41.9</v>
      </c>
      <c r="U9" s="21">
        <v>0</v>
      </c>
      <c r="V9" s="54"/>
      <c r="W9" s="62" t="str">
        <f t="shared" si="0"/>
        <v>G1-H22-A-002-01</v>
      </c>
      <c r="X9" s="97" t="s">
        <v>199</v>
      </c>
      <c r="Y9" s="21" t="s">
        <v>34</v>
      </c>
      <c r="Z9" s="21"/>
    </row>
    <row r="10" spans="1:26" s="25" customFormat="1" ht="18.600000000000001" customHeight="1" x14ac:dyDescent="0.15">
      <c r="A10" s="11" t="s">
        <v>35</v>
      </c>
      <c r="B10" s="9" t="s">
        <v>36</v>
      </c>
      <c r="C10" s="10" t="s">
        <v>103</v>
      </c>
      <c r="D10" s="41">
        <v>2</v>
      </c>
      <c r="E10" s="42" t="s">
        <v>45</v>
      </c>
      <c r="F10" s="16" t="s">
        <v>38</v>
      </c>
      <c r="G10" s="17" t="s">
        <v>42</v>
      </c>
      <c r="H10" s="18">
        <v>2.4</v>
      </c>
      <c r="I10" s="19">
        <v>4.5</v>
      </c>
      <c r="J10" s="20">
        <v>8.6</v>
      </c>
      <c r="K10" s="43" t="s">
        <v>46</v>
      </c>
      <c r="L10" s="44" t="s">
        <v>22</v>
      </c>
      <c r="M10" s="16" t="s">
        <v>13</v>
      </c>
      <c r="N10" s="16" t="s">
        <v>14</v>
      </c>
      <c r="O10" s="17" t="s">
        <v>47</v>
      </c>
      <c r="P10" s="45">
        <v>0.26</v>
      </c>
      <c r="Q10" s="46" t="s">
        <v>14</v>
      </c>
      <c r="R10" s="18">
        <v>29.7</v>
      </c>
      <c r="S10" s="19">
        <v>9</v>
      </c>
      <c r="T10" s="20">
        <v>47.7</v>
      </c>
      <c r="U10" s="21">
        <v>0</v>
      </c>
      <c r="V10" s="54">
        <v>11</v>
      </c>
      <c r="W10" s="62" t="str">
        <f t="shared" si="0"/>
        <v>G1-H22-A-002-02</v>
      </c>
      <c r="X10" s="97" t="s">
        <v>191</v>
      </c>
      <c r="Y10" s="21" t="s">
        <v>34</v>
      </c>
      <c r="Z10" s="21"/>
    </row>
    <row r="11" spans="1:26" s="25" customFormat="1" ht="18.600000000000001" customHeight="1" x14ac:dyDescent="0.15">
      <c r="A11" s="11" t="s">
        <v>35</v>
      </c>
      <c r="B11" s="9" t="s">
        <v>36</v>
      </c>
      <c r="C11" s="10" t="s">
        <v>103</v>
      </c>
      <c r="D11" s="41">
        <v>2</v>
      </c>
      <c r="E11" s="42" t="s">
        <v>45</v>
      </c>
      <c r="F11" s="16" t="s">
        <v>38</v>
      </c>
      <c r="G11" s="17" t="s">
        <v>43</v>
      </c>
      <c r="H11" s="18">
        <v>1.5</v>
      </c>
      <c r="I11" s="19">
        <v>4.5</v>
      </c>
      <c r="J11" s="20">
        <v>8.6</v>
      </c>
      <c r="K11" s="43" t="s">
        <v>46</v>
      </c>
      <c r="L11" s="44" t="s">
        <v>22</v>
      </c>
      <c r="M11" s="16" t="s">
        <v>13</v>
      </c>
      <c r="N11" s="16" t="s">
        <v>14</v>
      </c>
      <c r="O11" s="17" t="s">
        <v>14</v>
      </c>
      <c r="P11" s="45">
        <v>0.77</v>
      </c>
      <c r="Q11" s="46" t="s">
        <v>14</v>
      </c>
      <c r="R11" s="18">
        <v>27.4</v>
      </c>
      <c r="S11" s="19">
        <v>11</v>
      </c>
      <c r="T11" s="20">
        <v>24.6</v>
      </c>
      <c r="U11" s="21">
        <v>0</v>
      </c>
      <c r="V11" s="54">
        <v>8</v>
      </c>
      <c r="W11" s="62" t="str">
        <f t="shared" si="0"/>
        <v>G1-H22-A-002-03</v>
      </c>
      <c r="X11" s="97" t="s">
        <v>192</v>
      </c>
      <c r="Y11" s="21" t="s">
        <v>34</v>
      </c>
      <c r="Z11" s="21"/>
    </row>
    <row r="12" spans="1:26" ht="18.600000000000001" customHeight="1" x14ac:dyDescent="0.15">
      <c r="A12" s="11" t="s">
        <v>54</v>
      </c>
      <c r="B12" s="9" t="s">
        <v>60</v>
      </c>
      <c r="C12" s="10" t="s">
        <v>61</v>
      </c>
      <c r="D12" s="1">
        <v>11</v>
      </c>
      <c r="E12" s="42" t="s">
        <v>37</v>
      </c>
      <c r="F12" s="3" t="s">
        <v>55</v>
      </c>
      <c r="G12" s="4" t="s">
        <v>42</v>
      </c>
      <c r="H12" s="5">
        <v>2.1</v>
      </c>
      <c r="I12" s="6">
        <v>0.4</v>
      </c>
      <c r="J12" s="8">
        <v>12</v>
      </c>
      <c r="K12" s="47">
        <v>6</v>
      </c>
      <c r="L12" s="7" t="s">
        <v>64</v>
      </c>
      <c r="M12" s="3" t="s">
        <v>13</v>
      </c>
      <c r="N12" s="16" t="s">
        <v>14</v>
      </c>
      <c r="O12" s="17" t="s">
        <v>14</v>
      </c>
      <c r="P12" s="30">
        <v>0.25</v>
      </c>
      <c r="Q12" s="46" t="s">
        <v>14</v>
      </c>
      <c r="R12" s="18">
        <v>32.299999999999997</v>
      </c>
      <c r="S12" s="19">
        <v>21</v>
      </c>
      <c r="T12" s="20">
        <v>42.3</v>
      </c>
      <c r="U12" s="21">
        <v>0</v>
      </c>
      <c r="V12" s="54"/>
      <c r="W12" s="62" t="str">
        <f t="shared" si="0"/>
        <v>G1-H22-B-001-01</v>
      </c>
      <c r="X12" s="97" t="s">
        <v>200</v>
      </c>
      <c r="Y12" s="21" t="s">
        <v>53</v>
      </c>
      <c r="Z12" s="21"/>
    </row>
    <row r="13" spans="1:26" ht="18.600000000000001" customHeight="1" x14ac:dyDescent="0.15">
      <c r="A13" s="11" t="s">
        <v>54</v>
      </c>
      <c r="B13" s="9" t="s">
        <v>57</v>
      </c>
      <c r="C13" s="10" t="s">
        <v>56</v>
      </c>
      <c r="D13" s="1">
        <v>10</v>
      </c>
      <c r="E13" s="42" t="s">
        <v>37</v>
      </c>
      <c r="F13" s="3" t="s">
        <v>55</v>
      </c>
      <c r="G13" s="4" t="s">
        <v>42</v>
      </c>
      <c r="H13" s="5">
        <v>3.9</v>
      </c>
      <c r="I13" s="6">
        <v>0.4</v>
      </c>
      <c r="J13" s="8">
        <v>15</v>
      </c>
      <c r="K13" s="38">
        <v>7.5</v>
      </c>
      <c r="L13" s="7" t="s">
        <v>64</v>
      </c>
      <c r="M13" s="3" t="s">
        <v>13</v>
      </c>
      <c r="N13" s="16" t="s">
        <v>14</v>
      </c>
      <c r="O13" s="17" t="s">
        <v>14</v>
      </c>
      <c r="P13" s="30">
        <v>0.52</v>
      </c>
      <c r="Q13" s="46" t="s">
        <v>14</v>
      </c>
      <c r="R13" s="18">
        <v>34.4</v>
      </c>
      <c r="S13" s="19">
        <v>22</v>
      </c>
      <c r="T13" s="20">
        <v>41.6</v>
      </c>
      <c r="U13" s="21">
        <v>0</v>
      </c>
      <c r="V13" s="54"/>
      <c r="W13" s="62" t="str">
        <f t="shared" si="0"/>
        <v>G1-H22-B-002-01</v>
      </c>
      <c r="X13" s="97" t="s">
        <v>201</v>
      </c>
      <c r="Y13" s="21" t="s">
        <v>53</v>
      </c>
      <c r="Z13" s="21"/>
    </row>
    <row r="14" spans="1:26" ht="18.600000000000001" customHeight="1" x14ac:dyDescent="0.15">
      <c r="A14" s="11" t="s">
        <v>54</v>
      </c>
      <c r="B14" s="9" t="s">
        <v>57</v>
      </c>
      <c r="C14" s="10" t="s">
        <v>58</v>
      </c>
      <c r="D14" s="1">
        <v>8</v>
      </c>
      <c r="E14" s="42" t="s">
        <v>37</v>
      </c>
      <c r="F14" s="3" t="s">
        <v>55</v>
      </c>
      <c r="G14" s="4" t="s">
        <v>42</v>
      </c>
      <c r="H14" s="5">
        <v>3.8</v>
      </c>
      <c r="I14" s="6">
        <v>0.4</v>
      </c>
      <c r="J14" s="8">
        <v>15</v>
      </c>
      <c r="K14" s="38">
        <v>7.5</v>
      </c>
      <c r="L14" s="7" t="s">
        <v>64</v>
      </c>
      <c r="M14" s="3" t="s">
        <v>13</v>
      </c>
      <c r="N14" s="16" t="s">
        <v>14</v>
      </c>
      <c r="O14" s="17" t="s">
        <v>14</v>
      </c>
      <c r="P14" s="30">
        <v>0.25</v>
      </c>
      <c r="Q14" s="46" t="s">
        <v>14</v>
      </c>
      <c r="R14" s="18">
        <v>32.9</v>
      </c>
      <c r="S14" s="19">
        <v>30</v>
      </c>
      <c r="T14" s="20">
        <v>53.4</v>
      </c>
      <c r="U14" s="21">
        <v>0</v>
      </c>
      <c r="V14" s="54"/>
      <c r="W14" s="62" t="str">
        <f t="shared" si="0"/>
        <v>G1-H22-B-003-01</v>
      </c>
      <c r="X14" s="97" t="s">
        <v>202</v>
      </c>
      <c r="Y14" s="21" t="s">
        <v>53</v>
      </c>
      <c r="Z14" s="21"/>
    </row>
    <row r="15" spans="1:26" ht="18.600000000000001" customHeight="1" x14ac:dyDescent="0.15">
      <c r="A15" s="11" t="s">
        <v>54</v>
      </c>
      <c r="B15" s="9" t="s">
        <v>57</v>
      </c>
      <c r="C15" s="10" t="s">
        <v>59</v>
      </c>
      <c r="D15" s="1">
        <v>8</v>
      </c>
      <c r="E15" s="42" t="s">
        <v>37</v>
      </c>
      <c r="F15" s="3" t="s">
        <v>55</v>
      </c>
      <c r="G15" s="4" t="s">
        <v>42</v>
      </c>
      <c r="H15" s="5">
        <v>3</v>
      </c>
      <c r="I15" s="6">
        <v>0.4</v>
      </c>
      <c r="J15" s="8">
        <v>15</v>
      </c>
      <c r="K15" s="38">
        <v>7.5</v>
      </c>
      <c r="L15" s="7" t="s">
        <v>64</v>
      </c>
      <c r="M15" s="3" t="s">
        <v>13</v>
      </c>
      <c r="N15" s="16" t="s">
        <v>14</v>
      </c>
      <c r="O15" s="17" t="s">
        <v>14</v>
      </c>
      <c r="P15" s="30">
        <v>0.25</v>
      </c>
      <c r="Q15" s="46" t="s">
        <v>14</v>
      </c>
      <c r="R15" s="18">
        <v>33.299999999999997</v>
      </c>
      <c r="S15" s="19">
        <v>28</v>
      </c>
      <c r="T15" s="20">
        <v>49.1</v>
      </c>
      <c r="U15" s="21">
        <v>0</v>
      </c>
      <c r="V15" s="54"/>
      <c r="W15" s="62" t="str">
        <f t="shared" si="0"/>
        <v>G1-H22-B-004-01</v>
      </c>
      <c r="X15" s="97" t="s">
        <v>203</v>
      </c>
      <c r="Y15" s="21" t="s">
        <v>53</v>
      </c>
      <c r="Z15" s="21"/>
    </row>
    <row r="16" spans="1:26" ht="18.600000000000001" customHeight="1" x14ac:dyDescent="0.15">
      <c r="A16" s="11" t="s">
        <v>54</v>
      </c>
      <c r="B16" s="9" t="s">
        <v>60</v>
      </c>
      <c r="C16" s="10" t="s">
        <v>62</v>
      </c>
      <c r="D16" s="1">
        <v>8</v>
      </c>
      <c r="E16" s="42" t="s">
        <v>37</v>
      </c>
      <c r="F16" s="3" t="s">
        <v>55</v>
      </c>
      <c r="G16" s="4" t="s">
        <v>42</v>
      </c>
      <c r="H16" s="5">
        <v>2.2000000000000002</v>
      </c>
      <c r="I16" s="6">
        <v>0.4</v>
      </c>
      <c r="J16" s="8">
        <v>15</v>
      </c>
      <c r="K16" s="38">
        <v>7.5</v>
      </c>
      <c r="L16" s="7" t="s">
        <v>65</v>
      </c>
      <c r="M16" s="3" t="s">
        <v>66</v>
      </c>
      <c r="N16" s="16" t="s">
        <v>14</v>
      </c>
      <c r="O16" s="17" t="s">
        <v>14</v>
      </c>
      <c r="P16" s="30">
        <v>0.25</v>
      </c>
      <c r="Q16" s="46" t="s">
        <v>14</v>
      </c>
      <c r="R16" s="18">
        <v>32.9</v>
      </c>
      <c r="S16" s="19">
        <v>31</v>
      </c>
      <c r="T16" s="20">
        <v>62.4</v>
      </c>
      <c r="U16" s="21">
        <v>0.25</v>
      </c>
      <c r="V16" s="54"/>
      <c r="W16" s="62" t="str">
        <f t="shared" si="0"/>
        <v>G1-H22-B-005-01</v>
      </c>
      <c r="X16" s="97" t="s">
        <v>204</v>
      </c>
      <c r="Y16" s="21" t="s">
        <v>53</v>
      </c>
      <c r="Z16" s="21"/>
    </row>
    <row r="17" spans="1:26" ht="18.600000000000001" customHeight="1" x14ac:dyDescent="0.15">
      <c r="A17" s="11" t="s">
        <v>54</v>
      </c>
      <c r="B17" s="9" t="s">
        <v>60</v>
      </c>
      <c r="C17" s="10" t="s">
        <v>63</v>
      </c>
      <c r="D17" s="1">
        <v>8</v>
      </c>
      <c r="E17" s="42" t="s">
        <v>37</v>
      </c>
      <c r="F17" s="3" t="s">
        <v>55</v>
      </c>
      <c r="G17" s="4" t="s">
        <v>42</v>
      </c>
      <c r="H17" s="5">
        <v>1.7</v>
      </c>
      <c r="I17" s="6">
        <v>0.4</v>
      </c>
      <c r="J17" s="8">
        <v>10</v>
      </c>
      <c r="K17" s="47">
        <v>5</v>
      </c>
      <c r="L17" s="7" t="s">
        <v>65</v>
      </c>
      <c r="M17" s="3" t="s">
        <v>66</v>
      </c>
      <c r="N17" s="16" t="s">
        <v>14</v>
      </c>
      <c r="O17" s="17" t="s">
        <v>14</v>
      </c>
      <c r="P17" s="30">
        <v>0.25</v>
      </c>
      <c r="Q17" s="46" t="s">
        <v>14</v>
      </c>
      <c r="R17" s="18">
        <v>34.5</v>
      </c>
      <c r="S17" s="19">
        <v>31</v>
      </c>
      <c r="T17" s="20">
        <v>62.4</v>
      </c>
      <c r="U17" s="21">
        <v>0.2</v>
      </c>
      <c r="V17" s="54"/>
      <c r="W17" s="62" t="str">
        <f t="shared" si="0"/>
        <v>G1-H22-B-006-01</v>
      </c>
      <c r="X17" s="97" t="s">
        <v>205</v>
      </c>
      <c r="Y17" s="21" t="s">
        <v>53</v>
      </c>
      <c r="Z17" s="21"/>
    </row>
    <row r="18" spans="1:26" ht="18.600000000000001" customHeight="1" x14ac:dyDescent="0.15">
      <c r="A18" s="11" t="s">
        <v>54</v>
      </c>
      <c r="B18" s="9" t="s">
        <v>67</v>
      </c>
      <c r="C18" s="10" t="s">
        <v>68</v>
      </c>
      <c r="D18" s="1" t="s">
        <v>69</v>
      </c>
      <c r="E18" s="42" t="s">
        <v>37</v>
      </c>
      <c r="F18" s="3" t="s">
        <v>70</v>
      </c>
      <c r="G18" s="4" t="s">
        <v>70</v>
      </c>
      <c r="H18" s="48" t="s">
        <v>71</v>
      </c>
      <c r="I18" s="6">
        <v>0.23</v>
      </c>
      <c r="J18" s="8">
        <v>12.3</v>
      </c>
      <c r="K18" s="43" t="s">
        <v>75</v>
      </c>
      <c r="L18" s="7" t="s">
        <v>22</v>
      </c>
      <c r="M18" s="3" t="s">
        <v>13</v>
      </c>
      <c r="N18" s="16" t="s">
        <v>72</v>
      </c>
      <c r="O18" s="17" t="s">
        <v>14</v>
      </c>
      <c r="P18" s="49" t="s">
        <v>73</v>
      </c>
      <c r="Q18" s="46" t="s">
        <v>14</v>
      </c>
      <c r="R18" s="18">
        <v>35.4</v>
      </c>
      <c r="S18" s="19">
        <v>21</v>
      </c>
      <c r="T18" s="20">
        <v>41.3</v>
      </c>
      <c r="U18" s="21">
        <v>0</v>
      </c>
      <c r="V18" s="54"/>
      <c r="W18" s="62" t="str">
        <f t="shared" si="0"/>
        <v>G1-H23-X-001-01</v>
      </c>
      <c r="X18" s="97" t="s">
        <v>206</v>
      </c>
      <c r="Y18" s="21" t="s">
        <v>74</v>
      </c>
      <c r="Z18" s="21"/>
    </row>
    <row r="19" spans="1:26" ht="18.600000000000001" customHeight="1" x14ac:dyDescent="0.15">
      <c r="A19" s="11" t="s">
        <v>54</v>
      </c>
      <c r="B19" s="9" t="s">
        <v>67</v>
      </c>
      <c r="C19" s="10" t="s">
        <v>78</v>
      </c>
      <c r="D19" s="1" t="s">
        <v>69</v>
      </c>
      <c r="E19" s="42" t="s">
        <v>37</v>
      </c>
      <c r="F19" s="3" t="s">
        <v>70</v>
      </c>
      <c r="G19" s="4" t="s">
        <v>70</v>
      </c>
      <c r="H19" s="48" t="s">
        <v>41</v>
      </c>
      <c r="I19" s="6">
        <v>0.23</v>
      </c>
      <c r="J19" s="8">
        <v>12.3</v>
      </c>
      <c r="K19" s="43" t="s">
        <v>41</v>
      </c>
      <c r="L19" s="7" t="s">
        <v>22</v>
      </c>
      <c r="M19" s="3" t="s">
        <v>13</v>
      </c>
      <c r="N19" s="16" t="s">
        <v>72</v>
      </c>
      <c r="O19" s="17" t="s">
        <v>14</v>
      </c>
      <c r="P19" s="49" t="s">
        <v>41</v>
      </c>
      <c r="Q19" s="46" t="s">
        <v>14</v>
      </c>
      <c r="R19" s="18">
        <v>33.5</v>
      </c>
      <c r="S19" s="19">
        <v>21</v>
      </c>
      <c r="T19" s="20">
        <v>39.799999999999997</v>
      </c>
      <c r="U19" s="21">
        <v>0</v>
      </c>
      <c r="V19" s="54"/>
      <c r="W19" s="62" t="str">
        <f t="shared" si="0"/>
        <v>G1-H23-X-001-02</v>
      </c>
      <c r="X19" s="97" t="s">
        <v>76</v>
      </c>
      <c r="Y19" s="21" t="s">
        <v>74</v>
      </c>
      <c r="Z19" s="21"/>
    </row>
    <row r="20" spans="1:26" ht="18.600000000000001" customHeight="1" x14ac:dyDescent="0.15">
      <c r="A20" s="11" t="s">
        <v>54</v>
      </c>
      <c r="B20" s="9" t="s">
        <v>67</v>
      </c>
      <c r="C20" s="10" t="s">
        <v>79</v>
      </c>
      <c r="D20" s="1" t="s">
        <v>80</v>
      </c>
      <c r="E20" s="42" t="s">
        <v>83</v>
      </c>
      <c r="F20" s="3" t="s">
        <v>70</v>
      </c>
      <c r="G20" s="4" t="s">
        <v>70</v>
      </c>
      <c r="H20" s="48" t="s">
        <v>41</v>
      </c>
      <c r="I20" s="6">
        <v>0.23</v>
      </c>
      <c r="J20" s="8">
        <v>12.3</v>
      </c>
      <c r="K20" s="43" t="s">
        <v>41</v>
      </c>
      <c r="L20" s="7" t="s">
        <v>22</v>
      </c>
      <c r="M20" s="3" t="s">
        <v>13</v>
      </c>
      <c r="N20" s="16" t="s">
        <v>72</v>
      </c>
      <c r="O20" s="17" t="s">
        <v>14</v>
      </c>
      <c r="P20" s="49" t="s">
        <v>41</v>
      </c>
      <c r="Q20" s="46" t="s">
        <v>14</v>
      </c>
      <c r="R20" s="18">
        <v>34.4</v>
      </c>
      <c r="S20" s="19">
        <v>23</v>
      </c>
      <c r="T20" s="20">
        <v>39.6</v>
      </c>
      <c r="U20" s="21">
        <v>0</v>
      </c>
      <c r="V20" s="54"/>
      <c r="W20" s="62" t="str">
        <f t="shared" si="0"/>
        <v>G1-H23-X-001-03</v>
      </c>
      <c r="X20" s="97" t="s">
        <v>77</v>
      </c>
      <c r="Y20" s="21" t="s">
        <v>74</v>
      </c>
      <c r="Z20" s="21"/>
    </row>
    <row r="21" spans="1:26" ht="18.600000000000001" customHeight="1" x14ac:dyDescent="0.15">
      <c r="A21" s="11" t="s">
        <v>54</v>
      </c>
      <c r="B21" s="9" t="s">
        <v>81</v>
      </c>
      <c r="C21" s="10" t="s">
        <v>101</v>
      </c>
      <c r="D21" s="1" t="s">
        <v>80</v>
      </c>
      <c r="E21" s="42" t="s">
        <v>83</v>
      </c>
      <c r="F21" s="16" t="s">
        <v>38</v>
      </c>
      <c r="G21" s="4" t="s">
        <v>42</v>
      </c>
      <c r="H21" s="5">
        <v>3.5</v>
      </c>
      <c r="I21" s="6">
        <v>1.5</v>
      </c>
      <c r="J21" s="8">
        <v>11.253</v>
      </c>
      <c r="K21" s="38">
        <v>4</v>
      </c>
      <c r="L21" s="7" t="s">
        <v>64</v>
      </c>
      <c r="M21" s="3" t="s">
        <v>86</v>
      </c>
      <c r="N21" s="3" t="s">
        <v>87</v>
      </c>
      <c r="O21" s="17" t="s">
        <v>14</v>
      </c>
      <c r="P21" s="30">
        <v>0.11</v>
      </c>
      <c r="Q21" s="46" t="s">
        <v>14</v>
      </c>
      <c r="R21" s="18">
        <v>34.9</v>
      </c>
      <c r="S21" s="19">
        <v>23</v>
      </c>
      <c r="T21" s="20">
        <v>53.6</v>
      </c>
      <c r="U21" s="21">
        <v>0</v>
      </c>
      <c r="V21" s="54"/>
      <c r="W21" s="62" t="str">
        <f t="shared" si="0"/>
        <v>G1-H24-A-001-02</v>
      </c>
      <c r="X21" s="97" t="s">
        <v>207</v>
      </c>
      <c r="Y21" s="21" t="s">
        <v>95</v>
      </c>
      <c r="Z21" s="21"/>
    </row>
    <row r="22" spans="1:26" ht="18.600000000000001" customHeight="1" x14ac:dyDescent="0.15">
      <c r="A22" s="11" t="s">
        <v>54</v>
      </c>
      <c r="B22" s="9" t="s">
        <v>81</v>
      </c>
      <c r="C22" s="10" t="s">
        <v>101</v>
      </c>
      <c r="D22" s="1" t="s">
        <v>82</v>
      </c>
      <c r="E22" s="42" t="s">
        <v>83</v>
      </c>
      <c r="F22" s="16" t="s">
        <v>38</v>
      </c>
      <c r="G22" s="4" t="s">
        <v>84</v>
      </c>
      <c r="H22" s="5">
        <v>1.2</v>
      </c>
      <c r="I22" s="6">
        <v>0.5</v>
      </c>
      <c r="J22" s="8">
        <v>11.3</v>
      </c>
      <c r="K22" s="43" t="s">
        <v>41</v>
      </c>
      <c r="L22" s="7" t="s">
        <v>64</v>
      </c>
      <c r="M22" s="3" t="s">
        <v>86</v>
      </c>
      <c r="N22" s="3" t="s">
        <v>70</v>
      </c>
      <c r="O22" s="17" t="s">
        <v>14</v>
      </c>
      <c r="P22" s="46" t="s">
        <v>14</v>
      </c>
      <c r="Q22" s="46" t="s">
        <v>14</v>
      </c>
      <c r="R22" s="18">
        <v>30.4</v>
      </c>
      <c r="S22" s="19">
        <v>24</v>
      </c>
      <c r="T22" s="20"/>
      <c r="U22" s="21">
        <v>0</v>
      </c>
      <c r="V22" s="54">
        <v>10</v>
      </c>
      <c r="W22" s="62" t="str">
        <f t="shared" si="0"/>
        <v>G1-H24-A-001-03</v>
      </c>
      <c r="X22" s="97" t="s">
        <v>85</v>
      </c>
      <c r="Y22" s="21" t="s">
        <v>95</v>
      </c>
      <c r="Z22" s="21"/>
    </row>
    <row r="23" spans="1:26" ht="18.600000000000001" customHeight="1" x14ac:dyDescent="0.15">
      <c r="A23" s="11" t="s">
        <v>54</v>
      </c>
      <c r="B23" s="9" t="s">
        <v>81</v>
      </c>
      <c r="C23" s="10" t="s">
        <v>102</v>
      </c>
      <c r="D23" s="1" t="s">
        <v>88</v>
      </c>
      <c r="E23" s="42" t="s">
        <v>83</v>
      </c>
      <c r="F23" s="16" t="s">
        <v>96</v>
      </c>
      <c r="G23" s="4" t="s">
        <v>42</v>
      </c>
      <c r="H23" s="5">
        <v>3.7</v>
      </c>
      <c r="I23" s="6">
        <v>2</v>
      </c>
      <c r="J23" s="8">
        <v>11</v>
      </c>
      <c r="K23" s="43" t="s">
        <v>41</v>
      </c>
      <c r="L23" s="7" t="s">
        <v>64</v>
      </c>
      <c r="M23" s="3" t="s">
        <v>86</v>
      </c>
      <c r="N23" s="3" t="s">
        <v>70</v>
      </c>
      <c r="O23" s="17" t="s">
        <v>14</v>
      </c>
      <c r="P23" s="30">
        <v>0.19</v>
      </c>
      <c r="Q23" s="46" t="s">
        <v>14</v>
      </c>
      <c r="R23" s="18">
        <v>35.9</v>
      </c>
      <c r="S23" s="19">
        <v>23</v>
      </c>
      <c r="T23" s="20">
        <v>50.7</v>
      </c>
      <c r="U23" s="21">
        <v>0</v>
      </c>
      <c r="V23" s="54"/>
      <c r="W23" s="62" t="str">
        <f t="shared" si="0"/>
        <v>G1-H24-P-001-02</v>
      </c>
      <c r="X23" s="97" t="s">
        <v>193</v>
      </c>
      <c r="Y23" s="21" t="s">
        <v>95</v>
      </c>
      <c r="Z23" s="21"/>
    </row>
    <row r="24" spans="1:26" ht="18.600000000000001" customHeight="1" x14ac:dyDescent="0.15">
      <c r="A24" s="11" t="s">
        <v>54</v>
      </c>
      <c r="B24" s="9" t="s">
        <v>81</v>
      </c>
      <c r="C24" s="10" t="s">
        <v>104</v>
      </c>
      <c r="D24" s="1" t="s">
        <v>89</v>
      </c>
      <c r="E24" s="42" t="s">
        <v>83</v>
      </c>
      <c r="F24" s="16" t="s">
        <v>96</v>
      </c>
      <c r="G24" s="4" t="s">
        <v>42</v>
      </c>
      <c r="H24" s="5">
        <v>3.6</v>
      </c>
      <c r="I24" s="6">
        <v>2</v>
      </c>
      <c r="J24" s="8">
        <v>11</v>
      </c>
      <c r="K24" s="43" t="s">
        <v>41</v>
      </c>
      <c r="L24" s="7" t="s">
        <v>64</v>
      </c>
      <c r="M24" s="3" t="s">
        <v>86</v>
      </c>
      <c r="N24" s="3" t="s">
        <v>70</v>
      </c>
      <c r="O24" s="17" t="s">
        <v>14</v>
      </c>
      <c r="P24" s="30">
        <v>0.19</v>
      </c>
      <c r="Q24" s="46" t="s">
        <v>14</v>
      </c>
      <c r="R24" s="18">
        <v>34.4</v>
      </c>
      <c r="S24" s="19">
        <v>21</v>
      </c>
      <c r="T24" s="20">
        <v>52.1</v>
      </c>
      <c r="U24" s="21">
        <v>0</v>
      </c>
      <c r="V24" s="54"/>
      <c r="W24" s="62" t="str">
        <f t="shared" si="0"/>
        <v>G1-H24-P-002-02</v>
      </c>
      <c r="X24" s="97" t="s">
        <v>208</v>
      </c>
      <c r="Y24" s="21" t="s">
        <v>95</v>
      </c>
      <c r="Z24" s="21"/>
    </row>
    <row r="25" spans="1:26" ht="18.600000000000001" customHeight="1" x14ac:dyDescent="0.15">
      <c r="A25" s="11" t="s">
        <v>54</v>
      </c>
      <c r="B25" s="9" t="s">
        <v>81</v>
      </c>
      <c r="C25" s="10" t="s">
        <v>105</v>
      </c>
      <c r="D25" s="1" t="s">
        <v>89</v>
      </c>
      <c r="E25" s="42" t="s">
        <v>83</v>
      </c>
      <c r="F25" s="16" t="s">
        <v>96</v>
      </c>
      <c r="G25" s="4" t="s">
        <v>42</v>
      </c>
      <c r="H25" s="5">
        <v>3.6</v>
      </c>
      <c r="I25" s="6">
        <v>2</v>
      </c>
      <c r="J25" s="8">
        <v>11</v>
      </c>
      <c r="K25" s="43" t="s">
        <v>41</v>
      </c>
      <c r="L25" s="7" t="s">
        <v>64</v>
      </c>
      <c r="M25" s="3" t="s">
        <v>86</v>
      </c>
      <c r="N25" s="3" t="s">
        <v>70</v>
      </c>
      <c r="O25" s="17" t="s">
        <v>14</v>
      </c>
      <c r="P25" s="30">
        <v>0.19</v>
      </c>
      <c r="Q25" s="46" t="s">
        <v>14</v>
      </c>
      <c r="R25" s="18">
        <v>31.9</v>
      </c>
      <c r="S25" s="19">
        <v>24</v>
      </c>
      <c r="T25" s="20">
        <v>49.3</v>
      </c>
      <c r="U25" s="21">
        <v>0</v>
      </c>
      <c r="V25" s="54"/>
      <c r="W25" s="62" t="str">
        <f t="shared" si="0"/>
        <v>G1-H24-P-003-02</v>
      </c>
      <c r="X25" s="97" t="s">
        <v>194</v>
      </c>
      <c r="Y25" s="21" t="s">
        <v>95</v>
      </c>
      <c r="Z25" s="21"/>
    </row>
    <row r="26" spans="1:26" ht="18.600000000000001" customHeight="1" x14ac:dyDescent="0.15">
      <c r="A26" s="11" t="s">
        <v>54</v>
      </c>
      <c r="B26" s="9" t="s">
        <v>81</v>
      </c>
      <c r="C26" s="10" t="s">
        <v>106</v>
      </c>
      <c r="D26" s="1" t="s">
        <v>89</v>
      </c>
      <c r="E26" s="42" t="s">
        <v>83</v>
      </c>
      <c r="F26" s="16" t="s">
        <v>96</v>
      </c>
      <c r="G26" s="4" t="s">
        <v>42</v>
      </c>
      <c r="H26" s="5">
        <v>3.8</v>
      </c>
      <c r="I26" s="6">
        <v>2</v>
      </c>
      <c r="J26" s="8">
        <v>11</v>
      </c>
      <c r="K26" s="43" t="s">
        <v>41</v>
      </c>
      <c r="L26" s="7" t="s">
        <v>64</v>
      </c>
      <c r="M26" s="3" t="s">
        <v>86</v>
      </c>
      <c r="N26" s="3" t="s">
        <v>70</v>
      </c>
      <c r="O26" s="17" t="s">
        <v>14</v>
      </c>
      <c r="P26" s="30">
        <v>0.19</v>
      </c>
      <c r="Q26" s="46" t="s">
        <v>14</v>
      </c>
      <c r="R26" s="18">
        <v>33.4</v>
      </c>
      <c r="S26" s="19">
        <v>22</v>
      </c>
      <c r="T26" s="20">
        <v>52.7</v>
      </c>
      <c r="U26" s="21">
        <v>0</v>
      </c>
      <c r="V26" s="54"/>
      <c r="W26" s="62" t="str">
        <f t="shared" si="0"/>
        <v>G1-H24-P-004-02</v>
      </c>
      <c r="X26" s="97" t="s">
        <v>195</v>
      </c>
      <c r="Y26" s="21" t="s">
        <v>95</v>
      </c>
      <c r="Z26" s="21"/>
    </row>
    <row r="27" spans="1:26" ht="18.600000000000001" customHeight="1" x14ac:dyDescent="0.15">
      <c r="A27" s="11" t="s">
        <v>54</v>
      </c>
      <c r="B27" s="9" t="s">
        <v>81</v>
      </c>
      <c r="C27" s="10" t="s">
        <v>107</v>
      </c>
      <c r="D27" s="1" t="s">
        <v>90</v>
      </c>
      <c r="E27" s="42" t="s">
        <v>83</v>
      </c>
      <c r="F27" s="16" t="s">
        <v>96</v>
      </c>
      <c r="G27" s="4" t="s">
        <v>42</v>
      </c>
      <c r="H27" s="5">
        <v>3.8</v>
      </c>
      <c r="I27" s="6">
        <v>2</v>
      </c>
      <c r="J27" s="8">
        <v>11</v>
      </c>
      <c r="K27" s="43" t="s">
        <v>41</v>
      </c>
      <c r="L27" s="7" t="s">
        <v>64</v>
      </c>
      <c r="M27" s="3" t="s">
        <v>86</v>
      </c>
      <c r="N27" s="3" t="s">
        <v>70</v>
      </c>
      <c r="O27" s="17" t="s">
        <v>14</v>
      </c>
      <c r="P27" s="30">
        <v>0.19</v>
      </c>
      <c r="Q27" s="46" t="s">
        <v>14</v>
      </c>
      <c r="R27" s="18">
        <v>34.1</v>
      </c>
      <c r="S27" s="19">
        <v>21</v>
      </c>
      <c r="T27" s="20">
        <v>52.1</v>
      </c>
      <c r="U27" s="21">
        <v>0</v>
      </c>
      <c r="V27" s="54"/>
      <c r="W27" s="62" t="str">
        <f t="shared" si="0"/>
        <v>G1-H24-P-005-02</v>
      </c>
      <c r="X27" s="97" t="s">
        <v>196</v>
      </c>
      <c r="Y27" s="21" t="s">
        <v>95</v>
      </c>
      <c r="Z27" s="21"/>
    </row>
    <row r="28" spans="1:26" ht="18.600000000000001" customHeight="1" x14ac:dyDescent="0.15">
      <c r="A28" s="11" t="s">
        <v>54</v>
      </c>
      <c r="B28" s="9" t="s">
        <v>81</v>
      </c>
      <c r="C28" s="10" t="s">
        <v>108</v>
      </c>
      <c r="D28" s="1" t="s">
        <v>91</v>
      </c>
      <c r="E28" s="42" t="s">
        <v>83</v>
      </c>
      <c r="F28" s="16" t="s">
        <v>96</v>
      </c>
      <c r="G28" s="4" t="s">
        <v>42</v>
      </c>
      <c r="H28" s="5">
        <v>3.9</v>
      </c>
      <c r="I28" s="6">
        <v>2</v>
      </c>
      <c r="J28" s="8">
        <v>11</v>
      </c>
      <c r="K28" s="43" t="s">
        <v>41</v>
      </c>
      <c r="L28" s="7" t="s">
        <v>64</v>
      </c>
      <c r="M28" s="3" t="s">
        <v>86</v>
      </c>
      <c r="N28" s="3" t="s">
        <v>70</v>
      </c>
      <c r="O28" s="17" t="s">
        <v>14</v>
      </c>
      <c r="P28" s="30">
        <v>0.19</v>
      </c>
      <c r="Q28" s="46" t="s">
        <v>14</v>
      </c>
      <c r="R28" s="18">
        <v>33.200000000000003</v>
      </c>
      <c r="S28" s="19">
        <v>23</v>
      </c>
      <c r="T28" s="20">
        <v>50.1</v>
      </c>
      <c r="U28" s="21">
        <v>0</v>
      </c>
      <c r="V28" s="54"/>
      <c r="W28" s="62" t="str">
        <f t="shared" si="0"/>
        <v>G1-H24-P-006-02</v>
      </c>
      <c r="X28" s="97" t="s">
        <v>197</v>
      </c>
      <c r="Y28" s="21" t="s">
        <v>95</v>
      </c>
      <c r="Z28" s="21"/>
    </row>
    <row r="29" spans="1:26" ht="18.600000000000001" customHeight="1" x14ac:dyDescent="0.15">
      <c r="A29" s="11" t="s">
        <v>54</v>
      </c>
      <c r="B29" s="9" t="s">
        <v>81</v>
      </c>
      <c r="C29" s="10" t="s">
        <v>109</v>
      </c>
      <c r="D29" s="1" t="s">
        <v>92</v>
      </c>
      <c r="E29" s="42" t="s">
        <v>83</v>
      </c>
      <c r="F29" s="16" t="s">
        <v>96</v>
      </c>
      <c r="G29" s="4" t="s">
        <v>42</v>
      </c>
      <c r="H29" s="5">
        <v>3.9</v>
      </c>
      <c r="I29" s="6">
        <v>2</v>
      </c>
      <c r="J29" s="8">
        <v>11</v>
      </c>
      <c r="K29" s="43" t="s">
        <v>41</v>
      </c>
      <c r="L29" s="7" t="s">
        <v>64</v>
      </c>
      <c r="M29" s="3" t="s">
        <v>86</v>
      </c>
      <c r="N29" s="3" t="s">
        <v>70</v>
      </c>
      <c r="O29" s="17" t="s">
        <v>14</v>
      </c>
      <c r="P29" s="30">
        <v>0.19</v>
      </c>
      <c r="Q29" s="46" t="s">
        <v>14</v>
      </c>
      <c r="R29" s="18">
        <v>30.4</v>
      </c>
      <c r="S29" s="19">
        <v>24</v>
      </c>
      <c r="T29" s="20">
        <v>48.2</v>
      </c>
      <c r="U29" s="21">
        <v>0</v>
      </c>
      <c r="V29" s="54"/>
      <c r="W29" s="62" t="str">
        <f t="shared" si="0"/>
        <v>G1-H24-P-007-02</v>
      </c>
      <c r="X29" s="97" t="s">
        <v>209</v>
      </c>
      <c r="Y29" s="21" t="s">
        <v>95</v>
      </c>
      <c r="Z29" s="21"/>
    </row>
    <row r="30" spans="1:26" ht="18.600000000000001" customHeight="1" x14ac:dyDescent="0.15">
      <c r="A30" s="11" t="s">
        <v>54</v>
      </c>
      <c r="B30" s="9" t="s">
        <v>81</v>
      </c>
      <c r="C30" s="10" t="s">
        <v>110</v>
      </c>
      <c r="D30" s="50" t="s">
        <v>80</v>
      </c>
      <c r="E30" s="42" t="s">
        <v>83</v>
      </c>
      <c r="F30" s="16" t="s">
        <v>96</v>
      </c>
      <c r="G30" s="4" t="s">
        <v>42</v>
      </c>
      <c r="H30" s="5">
        <v>3.8</v>
      </c>
      <c r="I30" s="6">
        <v>2</v>
      </c>
      <c r="J30" s="8">
        <v>11</v>
      </c>
      <c r="K30" s="43" t="s">
        <v>41</v>
      </c>
      <c r="L30" s="7" t="s">
        <v>64</v>
      </c>
      <c r="M30" s="3" t="s">
        <v>86</v>
      </c>
      <c r="N30" s="3" t="s">
        <v>70</v>
      </c>
      <c r="O30" s="17" t="s">
        <v>14</v>
      </c>
      <c r="P30" s="30">
        <v>0.19</v>
      </c>
      <c r="Q30" s="46" t="s">
        <v>14</v>
      </c>
      <c r="R30" s="18">
        <v>34.1</v>
      </c>
      <c r="S30" s="19">
        <v>23</v>
      </c>
      <c r="T30" s="20">
        <v>50.6</v>
      </c>
      <c r="U30" s="21">
        <v>0</v>
      </c>
      <c r="V30" s="54"/>
      <c r="W30" s="62" t="str">
        <f t="shared" si="0"/>
        <v>G1-H24-P-008-02</v>
      </c>
      <c r="X30" s="97" t="s">
        <v>210</v>
      </c>
      <c r="Y30" s="21" t="s">
        <v>95</v>
      </c>
      <c r="Z30" s="21"/>
    </row>
    <row r="31" spans="1:26" ht="18.600000000000001" customHeight="1" x14ac:dyDescent="0.15">
      <c r="A31" s="11" t="s">
        <v>54</v>
      </c>
      <c r="B31" s="9" t="s">
        <v>81</v>
      </c>
      <c r="C31" s="10" t="s">
        <v>111</v>
      </c>
      <c r="D31" s="50" t="s">
        <v>93</v>
      </c>
      <c r="E31" s="42" t="s">
        <v>83</v>
      </c>
      <c r="F31" s="16" t="s">
        <v>96</v>
      </c>
      <c r="G31" s="4" t="s">
        <v>42</v>
      </c>
      <c r="H31" s="5">
        <v>4</v>
      </c>
      <c r="I31" s="6">
        <v>2</v>
      </c>
      <c r="J31" s="8">
        <v>11</v>
      </c>
      <c r="K31" s="43" t="s">
        <v>41</v>
      </c>
      <c r="L31" s="7" t="s">
        <v>64</v>
      </c>
      <c r="M31" s="3" t="s">
        <v>86</v>
      </c>
      <c r="N31" s="3" t="s">
        <v>70</v>
      </c>
      <c r="O31" s="17" t="s">
        <v>14</v>
      </c>
      <c r="P31" s="30">
        <v>0.19</v>
      </c>
      <c r="Q31" s="46" t="s">
        <v>14</v>
      </c>
      <c r="R31" s="18">
        <v>35.700000000000003</v>
      </c>
      <c r="S31" s="19">
        <v>23</v>
      </c>
      <c r="T31" s="20">
        <v>50.8</v>
      </c>
      <c r="U31" s="21">
        <v>0</v>
      </c>
      <c r="V31" s="54"/>
      <c r="W31" s="62" t="str">
        <f t="shared" si="0"/>
        <v>G1-H24-P-009-02</v>
      </c>
      <c r="X31" s="97" t="s">
        <v>211</v>
      </c>
      <c r="Y31" s="21" t="s">
        <v>95</v>
      </c>
      <c r="Z31" s="21"/>
    </row>
    <row r="32" spans="1:26" ht="18.600000000000001" customHeight="1" x14ac:dyDescent="0.15">
      <c r="A32" s="11" t="s">
        <v>54</v>
      </c>
      <c r="B32" s="9" t="s">
        <v>81</v>
      </c>
      <c r="C32" s="10" t="s">
        <v>112</v>
      </c>
      <c r="D32" s="50" t="s">
        <v>93</v>
      </c>
      <c r="E32" s="42" t="s">
        <v>83</v>
      </c>
      <c r="F32" s="16" t="s">
        <v>96</v>
      </c>
      <c r="G32" s="4" t="s">
        <v>42</v>
      </c>
      <c r="H32" s="5">
        <v>4.2</v>
      </c>
      <c r="I32" s="6">
        <v>2</v>
      </c>
      <c r="J32" s="8">
        <v>11</v>
      </c>
      <c r="K32" s="43" t="s">
        <v>41</v>
      </c>
      <c r="L32" s="7" t="s">
        <v>64</v>
      </c>
      <c r="M32" s="3" t="s">
        <v>86</v>
      </c>
      <c r="N32" s="3" t="s">
        <v>70</v>
      </c>
      <c r="O32" s="17" t="s">
        <v>14</v>
      </c>
      <c r="P32" s="30">
        <v>0.19</v>
      </c>
      <c r="Q32" s="46" t="s">
        <v>14</v>
      </c>
      <c r="R32" s="18">
        <v>35.700000000000003</v>
      </c>
      <c r="S32" s="19">
        <v>23</v>
      </c>
      <c r="T32" s="20">
        <v>53.4</v>
      </c>
      <c r="U32" s="21">
        <v>0</v>
      </c>
      <c r="V32" s="54"/>
      <c r="W32" s="62" t="str">
        <f t="shared" si="0"/>
        <v>G1-H24-P-010-02</v>
      </c>
      <c r="X32" s="97" t="s">
        <v>212</v>
      </c>
      <c r="Y32" s="21" t="s">
        <v>95</v>
      </c>
      <c r="Z32" s="21"/>
    </row>
    <row r="33" spans="1:26" ht="18.600000000000001" customHeight="1" x14ac:dyDescent="0.15">
      <c r="A33" s="11" t="s">
        <v>54</v>
      </c>
      <c r="B33" s="9" t="s">
        <v>81</v>
      </c>
      <c r="C33" s="10" t="s">
        <v>113</v>
      </c>
      <c r="D33" s="50" t="s">
        <v>94</v>
      </c>
      <c r="E33" s="42" t="s">
        <v>83</v>
      </c>
      <c r="F33" s="16" t="s">
        <v>96</v>
      </c>
      <c r="G33" s="4" t="s">
        <v>42</v>
      </c>
      <c r="H33" s="5">
        <v>4.5</v>
      </c>
      <c r="I33" s="6">
        <v>2</v>
      </c>
      <c r="J33" s="8">
        <v>11</v>
      </c>
      <c r="K33" s="43" t="s">
        <v>41</v>
      </c>
      <c r="L33" s="7" t="s">
        <v>64</v>
      </c>
      <c r="M33" s="3" t="s">
        <v>86</v>
      </c>
      <c r="N33" s="3" t="s">
        <v>70</v>
      </c>
      <c r="O33" s="17" t="s">
        <v>14</v>
      </c>
      <c r="P33" s="30">
        <v>0.19</v>
      </c>
      <c r="Q33" s="46" t="s">
        <v>14</v>
      </c>
      <c r="R33" s="18">
        <v>29.8</v>
      </c>
      <c r="S33" s="19">
        <v>27</v>
      </c>
      <c r="T33" s="20">
        <v>51.1</v>
      </c>
      <c r="U33" s="21">
        <v>0</v>
      </c>
      <c r="V33" s="54"/>
      <c r="W33" s="62" t="str">
        <f t="shared" si="0"/>
        <v>G1-H24-P-011-02</v>
      </c>
      <c r="X33" s="97" t="s">
        <v>213</v>
      </c>
      <c r="Y33" s="21" t="s">
        <v>95</v>
      </c>
      <c r="Z33" s="21"/>
    </row>
    <row r="34" spans="1:26" ht="18.600000000000001" customHeight="1" x14ac:dyDescent="0.15">
      <c r="A34" s="11" t="s">
        <v>97</v>
      </c>
      <c r="B34" s="51" t="s">
        <v>98</v>
      </c>
      <c r="C34" s="10" t="s">
        <v>101</v>
      </c>
      <c r="D34" s="50" t="s">
        <v>114</v>
      </c>
      <c r="E34" s="2" t="s">
        <v>115</v>
      </c>
      <c r="F34" s="3" t="s">
        <v>116</v>
      </c>
      <c r="G34" s="4" t="s">
        <v>42</v>
      </c>
      <c r="H34" s="5">
        <v>4.5</v>
      </c>
      <c r="I34" s="6">
        <v>1.8</v>
      </c>
      <c r="J34" s="52">
        <v>6.75</v>
      </c>
      <c r="K34" s="43" t="s">
        <v>41</v>
      </c>
      <c r="L34" s="7" t="s">
        <v>22</v>
      </c>
      <c r="M34" s="3" t="s">
        <v>86</v>
      </c>
      <c r="N34" s="17" t="s">
        <v>14</v>
      </c>
      <c r="O34" s="17" t="s">
        <v>47</v>
      </c>
      <c r="P34" s="30">
        <v>0.11</v>
      </c>
      <c r="Q34" s="46" t="s">
        <v>14</v>
      </c>
      <c r="R34" s="18">
        <v>30.2</v>
      </c>
      <c r="S34" s="19">
        <v>19</v>
      </c>
      <c r="T34" s="20">
        <v>38.1</v>
      </c>
      <c r="U34" s="21">
        <v>0</v>
      </c>
      <c r="V34" s="54">
        <v>13</v>
      </c>
      <c r="W34" s="62" t="str">
        <f t="shared" si="0"/>
        <v>G1-H26-A-001-01</v>
      </c>
      <c r="X34" s="97" t="s">
        <v>214</v>
      </c>
      <c r="Y34" s="21" t="s">
        <v>124</v>
      </c>
      <c r="Z34" s="21"/>
    </row>
    <row r="35" spans="1:26" ht="18.600000000000001" customHeight="1" x14ac:dyDescent="0.15">
      <c r="A35" s="11" t="s">
        <v>97</v>
      </c>
      <c r="B35" s="51" t="s">
        <v>98</v>
      </c>
      <c r="C35" s="10" t="s">
        <v>101</v>
      </c>
      <c r="D35" s="50" t="s">
        <v>114</v>
      </c>
      <c r="E35" s="2" t="s">
        <v>115</v>
      </c>
      <c r="F35" s="3" t="s">
        <v>116</v>
      </c>
      <c r="G35" s="4" t="s">
        <v>84</v>
      </c>
      <c r="H35" s="5">
        <v>1.2</v>
      </c>
      <c r="I35" s="6">
        <v>0.4</v>
      </c>
      <c r="J35" s="52">
        <v>6.75</v>
      </c>
      <c r="K35" s="43" t="s">
        <v>41</v>
      </c>
      <c r="L35" s="7" t="s">
        <v>22</v>
      </c>
      <c r="M35" s="3" t="s">
        <v>86</v>
      </c>
      <c r="N35" s="17" t="s">
        <v>14</v>
      </c>
      <c r="O35" s="17" t="s">
        <v>14</v>
      </c>
      <c r="P35" s="30">
        <v>0.3</v>
      </c>
      <c r="Q35" s="46" t="s">
        <v>14</v>
      </c>
      <c r="R35" s="18">
        <v>32</v>
      </c>
      <c r="S35" s="19">
        <v>15</v>
      </c>
      <c r="T35" s="20">
        <v>37.6</v>
      </c>
      <c r="U35" s="21">
        <v>0</v>
      </c>
      <c r="V35" s="54">
        <v>5</v>
      </c>
      <c r="W35" s="62" t="str">
        <f t="shared" si="0"/>
        <v>G1-H26-A-001-02</v>
      </c>
      <c r="X35" s="97" t="s">
        <v>215</v>
      </c>
      <c r="Y35" s="21" t="s">
        <v>124</v>
      </c>
      <c r="Z35" s="21"/>
    </row>
    <row r="36" spans="1:26" ht="18.600000000000001" customHeight="1" x14ac:dyDescent="0.15">
      <c r="A36" s="11" t="s">
        <v>97</v>
      </c>
      <c r="B36" s="51" t="s">
        <v>98</v>
      </c>
      <c r="C36" s="10" t="s">
        <v>103</v>
      </c>
      <c r="D36" s="50" t="s">
        <v>114</v>
      </c>
      <c r="E36" s="2" t="s">
        <v>115</v>
      </c>
      <c r="F36" s="3" t="s">
        <v>116</v>
      </c>
      <c r="G36" s="4" t="s">
        <v>42</v>
      </c>
      <c r="H36" s="5">
        <v>4.9000000000000004</v>
      </c>
      <c r="I36" s="6">
        <v>1.8</v>
      </c>
      <c r="J36" s="52">
        <v>6.75</v>
      </c>
      <c r="K36" s="43" t="s">
        <v>41</v>
      </c>
      <c r="L36" s="7" t="s">
        <v>22</v>
      </c>
      <c r="M36" s="3" t="s">
        <v>86</v>
      </c>
      <c r="N36" s="16" t="s">
        <v>72</v>
      </c>
      <c r="O36" s="17" t="s">
        <v>47</v>
      </c>
      <c r="P36" s="30">
        <v>0.11</v>
      </c>
      <c r="Q36" s="46" t="s">
        <v>14</v>
      </c>
      <c r="R36" s="18">
        <v>31.4</v>
      </c>
      <c r="S36" s="19">
        <v>13</v>
      </c>
      <c r="T36" s="20">
        <v>54.2</v>
      </c>
      <c r="U36" s="21">
        <v>0</v>
      </c>
      <c r="V36" s="54">
        <v>9</v>
      </c>
      <c r="W36" s="62" t="str">
        <f t="shared" si="0"/>
        <v>G1-H26-A-002-01</v>
      </c>
      <c r="X36" s="97" t="s">
        <v>216</v>
      </c>
      <c r="Y36" s="21" t="s">
        <v>124</v>
      </c>
      <c r="Z36" s="21"/>
    </row>
    <row r="37" spans="1:26" ht="18.600000000000001" customHeight="1" x14ac:dyDescent="0.15">
      <c r="A37" s="11" t="s">
        <v>97</v>
      </c>
      <c r="B37" s="51" t="s">
        <v>98</v>
      </c>
      <c r="C37" s="10" t="s">
        <v>103</v>
      </c>
      <c r="D37" s="50" t="s">
        <v>114</v>
      </c>
      <c r="E37" s="2" t="s">
        <v>115</v>
      </c>
      <c r="F37" s="3" t="s">
        <v>116</v>
      </c>
      <c r="G37" s="4" t="s">
        <v>84</v>
      </c>
      <c r="H37" s="53">
        <v>1.24</v>
      </c>
      <c r="I37" s="6">
        <v>0.4</v>
      </c>
      <c r="J37" s="52">
        <v>6.75</v>
      </c>
      <c r="K37" s="43" t="s">
        <v>41</v>
      </c>
      <c r="L37" s="7" t="s">
        <v>22</v>
      </c>
      <c r="M37" s="3" t="s">
        <v>86</v>
      </c>
      <c r="N37" s="17" t="s">
        <v>14</v>
      </c>
      <c r="O37" s="17" t="s">
        <v>14</v>
      </c>
      <c r="P37" s="30">
        <v>0.3</v>
      </c>
      <c r="Q37" s="46" t="s">
        <v>14</v>
      </c>
      <c r="R37" s="18">
        <v>31.2</v>
      </c>
      <c r="S37" s="19">
        <v>20</v>
      </c>
      <c r="T37" s="20">
        <v>51.6</v>
      </c>
      <c r="U37" s="21">
        <v>0</v>
      </c>
      <c r="V37" s="54">
        <v>2</v>
      </c>
      <c r="W37" s="62" t="str">
        <f t="shared" si="0"/>
        <v>G1-H26-A-002-02</v>
      </c>
      <c r="X37" s="97" t="s">
        <v>217</v>
      </c>
      <c r="Y37" s="21" t="s">
        <v>124</v>
      </c>
      <c r="Z37" s="21"/>
    </row>
    <row r="38" spans="1:26" ht="18.600000000000001" customHeight="1" x14ac:dyDescent="0.15">
      <c r="A38" s="11" t="s">
        <v>97</v>
      </c>
      <c r="B38" s="51" t="s">
        <v>98</v>
      </c>
      <c r="C38" s="10" t="s">
        <v>102</v>
      </c>
      <c r="D38" s="50">
        <v>3</v>
      </c>
      <c r="E38" s="2" t="s">
        <v>115</v>
      </c>
      <c r="F38" s="16" t="s">
        <v>96</v>
      </c>
      <c r="G38" s="4" t="s">
        <v>119</v>
      </c>
      <c r="H38" s="5">
        <v>4.8</v>
      </c>
      <c r="I38" s="6">
        <v>2</v>
      </c>
      <c r="J38" s="52">
        <v>7.01</v>
      </c>
      <c r="K38" s="43" t="s">
        <v>41</v>
      </c>
      <c r="L38" s="7" t="s">
        <v>22</v>
      </c>
      <c r="M38" s="3" t="s">
        <v>86</v>
      </c>
      <c r="N38" s="17" t="s">
        <v>14</v>
      </c>
      <c r="O38" s="17" t="s">
        <v>14</v>
      </c>
      <c r="P38" s="30">
        <v>0.14000000000000001</v>
      </c>
      <c r="Q38" s="46" t="s">
        <v>14</v>
      </c>
      <c r="R38" s="18">
        <v>32.700000000000003</v>
      </c>
      <c r="S38" s="19">
        <v>15</v>
      </c>
      <c r="T38" s="20">
        <v>57.5</v>
      </c>
      <c r="U38" s="21">
        <v>0</v>
      </c>
      <c r="V38" s="54">
        <v>8</v>
      </c>
      <c r="W38" s="62" t="str">
        <f t="shared" ref="W38:W69" si="1">HYPERLINK("https://www.yama-ctc.or.jp/data_kennai/"&amp;X38&amp;".pdf",X38)</f>
        <v>G1-H26-P-003-01</v>
      </c>
      <c r="X38" s="97" t="s">
        <v>218</v>
      </c>
      <c r="Y38" s="21" t="s">
        <v>124</v>
      </c>
      <c r="Z38" s="21"/>
    </row>
    <row r="39" spans="1:26" ht="18.600000000000001" customHeight="1" x14ac:dyDescent="0.15">
      <c r="A39" s="11" t="s">
        <v>97</v>
      </c>
      <c r="B39" s="51" t="s">
        <v>98</v>
      </c>
      <c r="C39" s="10" t="s">
        <v>102</v>
      </c>
      <c r="D39" s="50" t="s">
        <v>114</v>
      </c>
      <c r="E39" s="2" t="s">
        <v>115</v>
      </c>
      <c r="F39" s="16" t="s">
        <v>96</v>
      </c>
      <c r="G39" s="4" t="s">
        <v>120</v>
      </c>
      <c r="H39" s="5">
        <v>2.8</v>
      </c>
      <c r="I39" s="6">
        <v>2.9</v>
      </c>
      <c r="J39" s="52">
        <v>7.91</v>
      </c>
      <c r="K39" s="43" t="s">
        <v>41</v>
      </c>
      <c r="L39" s="7" t="s">
        <v>22</v>
      </c>
      <c r="M39" s="3" t="s">
        <v>86</v>
      </c>
      <c r="N39" s="17" t="s">
        <v>14</v>
      </c>
      <c r="O39" s="17" t="s">
        <v>14</v>
      </c>
      <c r="P39" s="30">
        <v>0.09</v>
      </c>
      <c r="Q39" s="46" t="s">
        <v>14</v>
      </c>
      <c r="R39" s="18">
        <v>34.5</v>
      </c>
      <c r="S39" s="19">
        <v>14</v>
      </c>
      <c r="T39" s="20">
        <v>53.3</v>
      </c>
      <c r="U39" s="21">
        <v>0</v>
      </c>
      <c r="V39" s="54">
        <v>13</v>
      </c>
      <c r="W39" s="62" t="str">
        <f t="shared" si="1"/>
        <v>G1-H26-P-003-02</v>
      </c>
      <c r="X39" s="97" t="s">
        <v>219</v>
      </c>
      <c r="Y39" s="21" t="s">
        <v>124</v>
      </c>
      <c r="Z39" s="21"/>
    </row>
    <row r="40" spans="1:26" ht="18.600000000000001" customHeight="1" x14ac:dyDescent="0.15">
      <c r="A40" s="11" t="s">
        <v>97</v>
      </c>
      <c r="B40" s="51" t="s">
        <v>99</v>
      </c>
      <c r="C40" s="10" t="s">
        <v>101</v>
      </c>
      <c r="D40" s="50" t="s">
        <v>114</v>
      </c>
      <c r="E40" s="2" t="s">
        <v>115</v>
      </c>
      <c r="F40" s="3" t="s">
        <v>116</v>
      </c>
      <c r="G40" s="4" t="s">
        <v>42</v>
      </c>
      <c r="H40" s="5">
        <v>6</v>
      </c>
      <c r="I40" s="6">
        <v>1.5</v>
      </c>
      <c r="J40" s="8">
        <v>6.2</v>
      </c>
      <c r="K40" s="43" t="s">
        <v>41</v>
      </c>
      <c r="L40" s="7" t="s">
        <v>22</v>
      </c>
      <c r="M40" s="3" t="s">
        <v>86</v>
      </c>
      <c r="N40" s="17" t="s">
        <v>14</v>
      </c>
      <c r="O40" s="17" t="s">
        <v>47</v>
      </c>
      <c r="P40" s="30">
        <v>0.08</v>
      </c>
      <c r="Q40" s="46" t="s">
        <v>14</v>
      </c>
      <c r="R40" s="18">
        <v>31.7</v>
      </c>
      <c r="S40" s="19">
        <v>18</v>
      </c>
      <c r="T40" s="20">
        <v>57.1</v>
      </c>
      <c r="U40" s="21">
        <v>0</v>
      </c>
      <c r="V40" s="54">
        <v>6</v>
      </c>
      <c r="W40" s="62" t="str">
        <f t="shared" si="1"/>
        <v>G1-H26-A-004-01</v>
      </c>
      <c r="X40" s="97" t="s">
        <v>220</v>
      </c>
      <c r="Y40" s="21" t="s">
        <v>124</v>
      </c>
      <c r="Z40" s="21"/>
    </row>
    <row r="41" spans="1:26" ht="18.600000000000001" customHeight="1" x14ac:dyDescent="0.15">
      <c r="A41" s="11" t="s">
        <v>97</v>
      </c>
      <c r="B41" s="51" t="s">
        <v>99</v>
      </c>
      <c r="C41" s="10" t="s">
        <v>101</v>
      </c>
      <c r="D41" s="50" t="s">
        <v>114</v>
      </c>
      <c r="E41" s="2" t="s">
        <v>115</v>
      </c>
      <c r="F41" s="3" t="s">
        <v>116</v>
      </c>
      <c r="G41" s="4" t="s">
        <v>84</v>
      </c>
      <c r="H41" s="5">
        <v>1.2</v>
      </c>
      <c r="I41" s="6">
        <v>0.4</v>
      </c>
      <c r="J41" s="52">
        <v>6.75</v>
      </c>
      <c r="K41" s="43" t="s">
        <v>41</v>
      </c>
      <c r="L41" s="7" t="s">
        <v>22</v>
      </c>
      <c r="M41" s="3" t="s">
        <v>86</v>
      </c>
      <c r="N41" s="17" t="s">
        <v>14</v>
      </c>
      <c r="O41" s="17" t="s">
        <v>14</v>
      </c>
      <c r="P41" s="30">
        <v>0.24</v>
      </c>
      <c r="Q41" s="46" t="s">
        <v>14</v>
      </c>
      <c r="R41" s="18">
        <v>31.9</v>
      </c>
      <c r="S41" s="19">
        <v>13</v>
      </c>
      <c r="T41" s="20">
        <v>27.4</v>
      </c>
      <c r="U41" s="21">
        <v>0</v>
      </c>
      <c r="V41" s="54">
        <v>3</v>
      </c>
      <c r="W41" s="62" t="str">
        <f t="shared" si="1"/>
        <v>G1-H26-A-004-02</v>
      </c>
      <c r="X41" s="97" t="s">
        <v>221</v>
      </c>
      <c r="Y41" s="21" t="s">
        <v>124</v>
      </c>
      <c r="Z41" s="21"/>
    </row>
    <row r="42" spans="1:26" ht="18.600000000000001" customHeight="1" x14ac:dyDescent="0.15">
      <c r="A42" s="11" t="s">
        <v>97</v>
      </c>
      <c r="B42" s="51" t="s">
        <v>99</v>
      </c>
      <c r="C42" s="10" t="s">
        <v>103</v>
      </c>
      <c r="D42" s="50">
        <v>3</v>
      </c>
      <c r="E42" s="2" t="s">
        <v>115</v>
      </c>
      <c r="F42" s="3" t="s">
        <v>116</v>
      </c>
      <c r="G42" s="4" t="s">
        <v>42</v>
      </c>
      <c r="H42" s="5">
        <v>6</v>
      </c>
      <c r="I42" s="6">
        <v>1.5</v>
      </c>
      <c r="J42" s="8">
        <v>6.2</v>
      </c>
      <c r="K42" s="43" t="s">
        <v>41</v>
      </c>
      <c r="L42" s="7" t="s">
        <v>22</v>
      </c>
      <c r="M42" s="3" t="s">
        <v>86</v>
      </c>
      <c r="N42" s="17" t="s">
        <v>14</v>
      </c>
      <c r="O42" s="17" t="s">
        <v>47</v>
      </c>
      <c r="P42" s="30">
        <v>0.08</v>
      </c>
      <c r="Q42" s="46" t="s">
        <v>14</v>
      </c>
      <c r="R42" s="18">
        <v>32.5</v>
      </c>
      <c r="S42" s="19">
        <v>16</v>
      </c>
      <c r="T42" s="20">
        <v>57.9</v>
      </c>
      <c r="U42" s="21">
        <v>0</v>
      </c>
      <c r="V42" s="54">
        <v>7</v>
      </c>
      <c r="W42" s="62" t="str">
        <f t="shared" si="1"/>
        <v>G1-H26-A-005-01</v>
      </c>
      <c r="X42" s="97" t="s">
        <v>222</v>
      </c>
      <c r="Y42" s="21" t="s">
        <v>124</v>
      </c>
      <c r="Z42" s="21"/>
    </row>
    <row r="43" spans="1:26" ht="18.600000000000001" customHeight="1" x14ac:dyDescent="0.15">
      <c r="A43" s="11" t="s">
        <v>97</v>
      </c>
      <c r="B43" s="51" t="s">
        <v>99</v>
      </c>
      <c r="C43" s="10" t="s">
        <v>103</v>
      </c>
      <c r="D43" s="50" t="s">
        <v>114</v>
      </c>
      <c r="E43" s="2" t="s">
        <v>115</v>
      </c>
      <c r="F43" s="3" t="s">
        <v>116</v>
      </c>
      <c r="G43" s="4" t="s">
        <v>84</v>
      </c>
      <c r="H43" s="5">
        <v>1.2</v>
      </c>
      <c r="I43" s="6">
        <v>0.5</v>
      </c>
      <c r="J43" s="8">
        <v>6.2</v>
      </c>
      <c r="K43" s="43" t="s">
        <v>41</v>
      </c>
      <c r="L43" s="7" t="s">
        <v>22</v>
      </c>
      <c r="M43" s="3" t="s">
        <v>86</v>
      </c>
      <c r="N43" s="17" t="s">
        <v>14</v>
      </c>
      <c r="O43" s="17" t="s">
        <v>14</v>
      </c>
      <c r="P43" s="30">
        <v>0.24</v>
      </c>
      <c r="Q43" s="46" t="s">
        <v>14</v>
      </c>
      <c r="R43" s="18">
        <v>31.9</v>
      </c>
      <c r="S43" s="19">
        <v>13</v>
      </c>
      <c r="T43" s="20">
        <v>25.2</v>
      </c>
      <c r="U43" s="21">
        <v>0</v>
      </c>
      <c r="V43" s="54">
        <v>5</v>
      </c>
      <c r="W43" s="62" t="str">
        <f t="shared" si="1"/>
        <v>G1-H26-A-005-02</v>
      </c>
      <c r="X43" s="97" t="s">
        <v>223</v>
      </c>
      <c r="Y43" s="21" t="s">
        <v>124</v>
      </c>
      <c r="Z43" s="21"/>
    </row>
    <row r="44" spans="1:26" ht="18.600000000000001" customHeight="1" x14ac:dyDescent="0.15">
      <c r="A44" s="11" t="s">
        <v>97</v>
      </c>
      <c r="B44" s="51" t="s">
        <v>99</v>
      </c>
      <c r="C44" s="10" t="s">
        <v>102</v>
      </c>
      <c r="D44" s="50" t="s">
        <v>114</v>
      </c>
      <c r="E44" s="2" t="s">
        <v>115</v>
      </c>
      <c r="F44" s="16" t="s">
        <v>96</v>
      </c>
      <c r="G44" s="4" t="s">
        <v>119</v>
      </c>
      <c r="H44" s="5">
        <v>5.0999999999999996</v>
      </c>
      <c r="I44" s="6">
        <v>2</v>
      </c>
      <c r="J44" s="8">
        <v>7.2</v>
      </c>
      <c r="K44" s="43" t="s">
        <v>41</v>
      </c>
      <c r="L44" s="7" t="s">
        <v>22</v>
      </c>
      <c r="M44" s="3" t="s">
        <v>86</v>
      </c>
      <c r="N44" s="17" t="s">
        <v>14</v>
      </c>
      <c r="O44" s="17" t="s">
        <v>14</v>
      </c>
      <c r="P44" s="30">
        <v>0.13</v>
      </c>
      <c r="Q44" s="46" t="s">
        <v>14</v>
      </c>
      <c r="R44" s="18">
        <v>32.9</v>
      </c>
      <c r="S44" s="19">
        <v>16</v>
      </c>
      <c r="T44" s="20">
        <v>67.3</v>
      </c>
      <c r="U44" s="21">
        <v>0</v>
      </c>
      <c r="V44" s="54">
        <v>5</v>
      </c>
      <c r="W44" s="62" t="str">
        <f t="shared" si="1"/>
        <v>G1-H26-P-006-01</v>
      </c>
      <c r="X44" s="97" t="s">
        <v>224</v>
      </c>
      <c r="Y44" s="21" t="s">
        <v>124</v>
      </c>
      <c r="Z44" s="21"/>
    </row>
    <row r="45" spans="1:26" ht="18.600000000000001" customHeight="1" x14ac:dyDescent="0.15">
      <c r="A45" s="11" t="s">
        <v>97</v>
      </c>
      <c r="B45" s="51" t="s">
        <v>99</v>
      </c>
      <c r="C45" s="10" t="s">
        <v>102</v>
      </c>
      <c r="D45" s="50" t="s">
        <v>114</v>
      </c>
      <c r="E45" s="2" t="s">
        <v>115</v>
      </c>
      <c r="F45" s="16" t="s">
        <v>96</v>
      </c>
      <c r="G45" s="4" t="s">
        <v>120</v>
      </c>
      <c r="H45" s="5">
        <v>2.8</v>
      </c>
      <c r="I45" s="6">
        <v>2.5</v>
      </c>
      <c r="J45" s="8">
        <v>7.2</v>
      </c>
      <c r="K45" s="43" t="s">
        <v>41</v>
      </c>
      <c r="L45" s="7" t="s">
        <v>22</v>
      </c>
      <c r="M45" s="3" t="s">
        <v>86</v>
      </c>
      <c r="N45" s="17" t="s">
        <v>14</v>
      </c>
      <c r="O45" s="17" t="s">
        <v>14</v>
      </c>
      <c r="P45" s="30">
        <v>0.12</v>
      </c>
      <c r="Q45" s="46" t="s">
        <v>14</v>
      </c>
      <c r="R45" s="18">
        <v>31.1</v>
      </c>
      <c r="S45" s="19">
        <v>17</v>
      </c>
      <c r="T45" s="20">
        <v>55</v>
      </c>
      <c r="U45" s="21">
        <v>0</v>
      </c>
      <c r="V45" s="54">
        <v>8</v>
      </c>
      <c r="W45" s="62" t="str">
        <f t="shared" si="1"/>
        <v>G1-H26-P-006-02</v>
      </c>
      <c r="X45" s="97" t="s">
        <v>225</v>
      </c>
      <c r="Y45" s="21" t="s">
        <v>124</v>
      </c>
      <c r="Z45" s="21"/>
    </row>
    <row r="46" spans="1:26" ht="18.600000000000001" customHeight="1" x14ac:dyDescent="0.15">
      <c r="A46" s="11" t="s">
        <v>97</v>
      </c>
      <c r="B46" s="51" t="s">
        <v>100</v>
      </c>
      <c r="C46" s="10" t="s">
        <v>101</v>
      </c>
      <c r="D46" s="50">
        <v>3</v>
      </c>
      <c r="E46" s="2" t="s">
        <v>121</v>
      </c>
      <c r="F46" s="3" t="s">
        <v>122</v>
      </c>
      <c r="G46" s="4" t="s">
        <v>42</v>
      </c>
      <c r="H46" s="5">
        <v>3.5</v>
      </c>
      <c r="I46" s="6">
        <v>1.6</v>
      </c>
      <c r="J46" s="8">
        <v>7.8</v>
      </c>
      <c r="K46" s="43" t="s">
        <v>41</v>
      </c>
      <c r="L46" s="7" t="s">
        <v>22</v>
      </c>
      <c r="M46" s="3" t="s">
        <v>86</v>
      </c>
      <c r="N46" s="17" t="s">
        <v>14</v>
      </c>
      <c r="O46" s="17" t="s">
        <v>47</v>
      </c>
      <c r="P46" s="30">
        <v>0.11</v>
      </c>
      <c r="Q46" s="46" t="s">
        <v>14</v>
      </c>
      <c r="R46" s="18">
        <v>31.1</v>
      </c>
      <c r="S46" s="19">
        <v>11</v>
      </c>
      <c r="T46" s="20">
        <v>53</v>
      </c>
      <c r="U46" s="21">
        <v>0</v>
      </c>
      <c r="V46" s="54">
        <v>19</v>
      </c>
      <c r="W46" s="62" t="str">
        <f t="shared" si="1"/>
        <v>G1-H26-A-007-01</v>
      </c>
      <c r="X46" s="97" t="s">
        <v>198</v>
      </c>
      <c r="Y46" s="21" t="s">
        <v>124</v>
      </c>
      <c r="Z46" s="21"/>
    </row>
    <row r="47" spans="1:26" ht="18.600000000000001" customHeight="1" x14ac:dyDescent="0.15">
      <c r="A47" s="11" t="s">
        <v>97</v>
      </c>
      <c r="B47" s="51" t="s">
        <v>100</v>
      </c>
      <c r="C47" s="10" t="s">
        <v>101</v>
      </c>
      <c r="D47" s="50">
        <v>3</v>
      </c>
      <c r="E47" s="2" t="s">
        <v>121</v>
      </c>
      <c r="F47" s="3" t="s">
        <v>122</v>
      </c>
      <c r="G47" s="4" t="s">
        <v>123</v>
      </c>
      <c r="H47" s="5">
        <v>1.3360000000000001</v>
      </c>
      <c r="I47" s="6">
        <v>0.4</v>
      </c>
      <c r="J47" s="8">
        <v>7.8</v>
      </c>
      <c r="K47" s="43" t="s">
        <v>41</v>
      </c>
      <c r="L47" s="7" t="s">
        <v>22</v>
      </c>
      <c r="M47" s="3" t="s">
        <v>86</v>
      </c>
      <c r="N47" s="17" t="s">
        <v>14</v>
      </c>
      <c r="O47" s="17" t="s">
        <v>14</v>
      </c>
      <c r="P47" s="30">
        <v>0.25</v>
      </c>
      <c r="Q47" s="46" t="s">
        <v>14</v>
      </c>
      <c r="R47" s="18">
        <v>30.9</v>
      </c>
      <c r="S47" s="19">
        <v>15</v>
      </c>
      <c r="T47" s="20">
        <v>30</v>
      </c>
      <c r="U47" s="21">
        <v>0</v>
      </c>
      <c r="V47" s="54">
        <v>3</v>
      </c>
      <c r="W47" s="62" t="str">
        <f t="shared" si="1"/>
        <v>G1-H26-A-007-02</v>
      </c>
      <c r="X47" s="97" t="s">
        <v>226</v>
      </c>
      <c r="Y47" s="21" t="s">
        <v>124</v>
      </c>
      <c r="Z47" s="21"/>
    </row>
    <row r="48" spans="1:26" ht="18.600000000000001" customHeight="1" x14ac:dyDescent="0.15">
      <c r="A48" s="11" t="s">
        <v>97</v>
      </c>
      <c r="B48" s="51" t="s">
        <v>100</v>
      </c>
      <c r="C48" s="10" t="s">
        <v>103</v>
      </c>
      <c r="D48" s="50">
        <v>3</v>
      </c>
      <c r="E48" s="2" t="s">
        <v>121</v>
      </c>
      <c r="F48" s="3" t="s">
        <v>122</v>
      </c>
      <c r="G48" s="4" t="s">
        <v>42</v>
      </c>
      <c r="H48" s="5">
        <v>3.7</v>
      </c>
      <c r="I48" s="6">
        <v>1.6</v>
      </c>
      <c r="J48" s="8">
        <v>7.8</v>
      </c>
      <c r="K48" s="43" t="s">
        <v>41</v>
      </c>
      <c r="L48" s="7" t="s">
        <v>22</v>
      </c>
      <c r="M48" s="3" t="s">
        <v>86</v>
      </c>
      <c r="N48" s="17" t="s">
        <v>14</v>
      </c>
      <c r="O48" s="17" t="s">
        <v>47</v>
      </c>
      <c r="P48" s="30">
        <v>0.11</v>
      </c>
      <c r="Q48" s="46" t="s">
        <v>14</v>
      </c>
      <c r="R48" s="18">
        <v>31.2</v>
      </c>
      <c r="S48" s="19">
        <v>7</v>
      </c>
      <c r="T48" s="20">
        <v>49.8</v>
      </c>
      <c r="U48" s="21">
        <v>0</v>
      </c>
      <c r="V48" s="54">
        <v>19</v>
      </c>
      <c r="W48" s="62" t="str">
        <f t="shared" si="1"/>
        <v>G1-H26-A-008-01</v>
      </c>
      <c r="X48" s="97" t="s">
        <v>227</v>
      </c>
      <c r="Y48" s="21" t="s">
        <v>124</v>
      </c>
      <c r="Z48" s="21"/>
    </row>
    <row r="49" spans="1:26" ht="18.600000000000001" customHeight="1" x14ac:dyDescent="0.15">
      <c r="A49" s="11" t="s">
        <v>97</v>
      </c>
      <c r="B49" s="51" t="s">
        <v>100</v>
      </c>
      <c r="C49" s="10" t="s">
        <v>103</v>
      </c>
      <c r="D49" s="50">
        <v>3</v>
      </c>
      <c r="E49" s="2" t="s">
        <v>121</v>
      </c>
      <c r="F49" s="3" t="s">
        <v>122</v>
      </c>
      <c r="G49" s="4" t="s">
        <v>123</v>
      </c>
      <c r="H49" s="53">
        <v>1.34</v>
      </c>
      <c r="I49" s="6">
        <v>0.4</v>
      </c>
      <c r="J49" s="8">
        <v>7.8</v>
      </c>
      <c r="K49" s="43" t="s">
        <v>41</v>
      </c>
      <c r="L49" s="7" t="s">
        <v>22</v>
      </c>
      <c r="M49" s="3" t="s">
        <v>86</v>
      </c>
      <c r="N49" s="17" t="s">
        <v>14</v>
      </c>
      <c r="O49" s="17" t="s">
        <v>14</v>
      </c>
      <c r="P49" s="30">
        <v>0.25</v>
      </c>
      <c r="Q49" s="46" t="s">
        <v>14</v>
      </c>
      <c r="R49" s="18">
        <v>31.8</v>
      </c>
      <c r="S49" s="19">
        <v>11</v>
      </c>
      <c r="T49" s="20">
        <v>14</v>
      </c>
      <c r="U49" s="21">
        <v>0</v>
      </c>
      <c r="V49" s="54">
        <v>3</v>
      </c>
      <c r="W49" s="62" t="str">
        <f t="shared" si="1"/>
        <v>G1-H26-A-008-02</v>
      </c>
      <c r="X49" s="97" t="s">
        <v>228</v>
      </c>
      <c r="Y49" s="21" t="s">
        <v>124</v>
      </c>
      <c r="Z49" s="21" t="s">
        <v>168</v>
      </c>
    </row>
    <row r="50" spans="1:26" ht="18.600000000000001" customHeight="1" x14ac:dyDescent="0.15">
      <c r="A50" s="11" t="s">
        <v>97</v>
      </c>
      <c r="B50" s="51" t="s">
        <v>100</v>
      </c>
      <c r="C50" s="10" t="s">
        <v>102</v>
      </c>
      <c r="D50" s="50">
        <v>3</v>
      </c>
      <c r="E50" s="2" t="s">
        <v>37</v>
      </c>
      <c r="F50" s="16" t="s">
        <v>96</v>
      </c>
      <c r="G50" s="4" t="s">
        <v>119</v>
      </c>
      <c r="H50" s="5">
        <v>3.1</v>
      </c>
      <c r="I50" s="6">
        <v>2.5</v>
      </c>
      <c r="J50" s="8">
        <v>7.4</v>
      </c>
      <c r="K50" s="43" t="s">
        <v>41</v>
      </c>
      <c r="L50" s="7" t="s">
        <v>22</v>
      </c>
      <c r="M50" s="3" t="s">
        <v>86</v>
      </c>
      <c r="N50" s="17" t="s">
        <v>14</v>
      </c>
      <c r="O50" s="17" t="s">
        <v>14</v>
      </c>
      <c r="P50" s="30">
        <v>0.09</v>
      </c>
      <c r="Q50" s="46" t="s">
        <v>14</v>
      </c>
      <c r="R50" s="18">
        <v>31</v>
      </c>
      <c r="S50" s="19">
        <v>10</v>
      </c>
      <c r="T50" s="20">
        <v>51.7</v>
      </c>
      <c r="U50" s="21">
        <v>0</v>
      </c>
      <c r="V50" s="54">
        <v>21</v>
      </c>
      <c r="W50" s="62" t="str">
        <f t="shared" si="1"/>
        <v>G1-H26-P-009-01</v>
      </c>
      <c r="X50" s="97" t="s">
        <v>229</v>
      </c>
      <c r="Y50" s="21" t="s">
        <v>124</v>
      </c>
      <c r="Z50" s="21"/>
    </row>
    <row r="51" spans="1:26" ht="18" customHeight="1" x14ac:dyDescent="0.15">
      <c r="A51" s="11" t="s">
        <v>97</v>
      </c>
      <c r="B51" s="51" t="s">
        <v>100</v>
      </c>
      <c r="C51" s="10" t="s">
        <v>102</v>
      </c>
      <c r="D51" s="50">
        <v>3</v>
      </c>
      <c r="E51" s="2" t="s">
        <v>37</v>
      </c>
      <c r="F51" s="16" t="s">
        <v>96</v>
      </c>
      <c r="G51" s="4" t="s">
        <v>120</v>
      </c>
      <c r="H51" s="5">
        <v>3.9</v>
      </c>
      <c r="I51" s="6">
        <v>2.5</v>
      </c>
      <c r="J51" s="8">
        <v>7.4</v>
      </c>
      <c r="K51" s="43" t="s">
        <v>41</v>
      </c>
      <c r="L51" s="7" t="s">
        <v>22</v>
      </c>
      <c r="M51" s="3" t="s">
        <v>86</v>
      </c>
      <c r="N51" s="17" t="s">
        <v>14</v>
      </c>
      <c r="O51" s="17" t="s">
        <v>14</v>
      </c>
      <c r="P51" s="30">
        <v>0.09</v>
      </c>
      <c r="Q51" s="46" t="s">
        <v>14</v>
      </c>
      <c r="R51" s="18">
        <v>31.9</v>
      </c>
      <c r="S51" s="19">
        <v>15</v>
      </c>
      <c r="T51" s="20">
        <v>62.8</v>
      </c>
      <c r="U51" s="21">
        <v>0</v>
      </c>
      <c r="V51" s="54">
        <v>12</v>
      </c>
      <c r="W51" s="62" t="str">
        <f t="shared" si="1"/>
        <v>G1-H26-P-009-02</v>
      </c>
      <c r="X51" s="97" t="s">
        <v>230</v>
      </c>
      <c r="Y51" s="21" t="s">
        <v>124</v>
      </c>
      <c r="Z51" s="21"/>
    </row>
    <row r="52" spans="1:26" ht="18" customHeight="1" x14ac:dyDescent="0.15">
      <c r="A52" s="11" t="s">
        <v>125</v>
      </c>
      <c r="B52" s="51" t="s">
        <v>126</v>
      </c>
      <c r="C52" s="10" t="s">
        <v>128</v>
      </c>
      <c r="D52" s="50" t="s">
        <v>69</v>
      </c>
      <c r="E52" s="2" t="s">
        <v>127</v>
      </c>
      <c r="F52" s="16" t="s">
        <v>132</v>
      </c>
      <c r="G52" s="4" t="s">
        <v>39</v>
      </c>
      <c r="H52" s="5">
        <v>1.5</v>
      </c>
      <c r="I52" s="6">
        <v>6.75</v>
      </c>
      <c r="J52" s="8">
        <v>6.75</v>
      </c>
      <c r="K52" s="43" t="s">
        <v>41</v>
      </c>
      <c r="L52" s="7" t="s">
        <v>64</v>
      </c>
      <c r="M52" s="17" t="s">
        <v>14</v>
      </c>
      <c r="N52" s="17" t="s">
        <v>14</v>
      </c>
      <c r="O52" s="17" t="s">
        <v>14</v>
      </c>
      <c r="P52" s="17" t="s">
        <v>14</v>
      </c>
      <c r="Q52" s="46" t="s">
        <v>14</v>
      </c>
      <c r="R52" s="55">
        <v>39</v>
      </c>
      <c r="S52" s="56">
        <v>14</v>
      </c>
      <c r="T52" s="57">
        <v>49</v>
      </c>
      <c r="U52" s="58" t="s">
        <v>14</v>
      </c>
      <c r="V52" s="54"/>
      <c r="W52" s="62" t="str">
        <f t="shared" si="1"/>
        <v>G1-H25-B-010-01</v>
      </c>
      <c r="X52" s="97" t="s">
        <v>231</v>
      </c>
      <c r="Y52" s="21" t="s">
        <v>137</v>
      </c>
      <c r="Z52" s="21"/>
    </row>
    <row r="53" spans="1:26" ht="18" customHeight="1" x14ac:dyDescent="0.15">
      <c r="A53" s="11" t="s">
        <v>125</v>
      </c>
      <c r="B53" s="51" t="s">
        <v>126</v>
      </c>
      <c r="C53" s="10" t="s">
        <v>128</v>
      </c>
      <c r="D53" s="50" t="s">
        <v>129</v>
      </c>
      <c r="E53" s="2" t="s">
        <v>130</v>
      </c>
      <c r="F53" s="16" t="s">
        <v>132</v>
      </c>
      <c r="G53" s="4" t="s">
        <v>133</v>
      </c>
      <c r="H53" s="5">
        <v>5.0999999999999996</v>
      </c>
      <c r="I53" s="6">
        <v>1</v>
      </c>
      <c r="J53" s="8">
        <v>6.75</v>
      </c>
      <c r="K53" s="43" t="s">
        <v>41</v>
      </c>
      <c r="L53" s="7" t="s">
        <v>64</v>
      </c>
      <c r="M53" s="3" t="s">
        <v>138</v>
      </c>
      <c r="N53" s="17" t="s">
        <v>14</v>
      </c>
      <c r="O53" s="17" t="s">
        <v>14</v>
      </c>
      <c r="P53" s="30">
        <v>0.44</v>
      </c>
      <c r="Q53" s="46">
        <v>0.18</v>
      </c>
      <c r="R53" s="17" t="s">
        <v>14</v>
      </c>
      <c r="S53" s="59">
        <v>19</v>
      </c>
      <c r="T53" s="60">
        <v>64</v>
      </c>
      <c r="U53" s="61">
        <v>0.08</v>
      </c>
      <c r="V53" s="54">
        <v>24</v>
      </c>
      <c r="W53" s="62" t="str">
        <f t="shared" si="1"/>
        <v>G1-H25-B-010-02</v>
      </c>
      <c r="X53" s="97" t="s">
        <v>232</v>
      </c>
      <c r="Y53" s="21" t="s">
        <v>137</v>
      </c>
      <c r="Z53" s="21"/>
    </row>
    <row r="54" spans="1:26" ht="18" customHeight="1" x14ac:dyDescent="0.15">
      <c r="A54" s="11" t="s">
        <v>125</v>
      </c>
      <c r="B54" s="51" t="s">
        <v>126</v>
      </c>
      <c r="C54" s="10" t="s">
        <v>136</v>
      </c>
      <c r="D54" s="50" t="s">
        <v>134</v>
      </c>
      <c r="E54" s="2" t="s">
        <v>37</v>
      </c>
      <c r="F54" s="16" t="s">
        <v>131</v>
      </c>
      <c r="G54" s="4" t="s">
        <v>39</v>
      </c>
      <c r="H54" s="5">
        <v>1.5</v>
      </c>
      <c r="I54" s="6">
        <v>6.75</v>
      </c>
      <c r="J54" s="8">
        <v>6.75</v>
      </c>
      <c r="K54" s="43" t="s">
        <v>41</v>
      </c>
      <c r="L54" s="7" t="s">
        <v>64</v>
      </c>
      <c r="M54" s="17" t="s">
        <v>14</v>
      </c>
      <c r="N54" s="17" t="s">
        <v>14</v>
      </c>
      <c r="O54" s="17" t="s">
        <v>14</v>
      </c>
      <c r="P54" s="17" t="s">
        <v>14</v>
      </c>
      <c r="Q54" s="46" t="s">
        <v>14</v>
      </c>
      <c r="R54" s="55">
        <v>34.200000000000003</v>
      </c>
      <c r="S54" s="59">
        <v>10</v>
      </c>
      <c r="T54" s="60">
        <v>49</v>
      </c>
      <c r="U54" s="58" t="s">
        <v>14</v>
      </c>
      <c r="V54" s="54"/>
      <c r="W54" s="62" t="str">
        <f t="shared" si="1"/>
        <v>G1-H25-B-011-01</v>
      </c>
      <c r="X54" s="97" t="s">
        <v>233</v>
      </c>
      <c r="Y54" s="21" t="s">
        <v>137</v>
      </c>
      <c r="Z54" s="21"/>
    </row>
    <row r="55" spans="1:26" ht="18" customHeight="1" x14ac:dyDescent="0.15">
      <c r="A55" s="11" t="s">
        <v>125</v>
      </c>
      <c r="B55" s="51" t="s">
        <v>126</v>
      </c>
      <c r="C55" s="10" t="s">
        <v>136</v>
      </c>
      <c r="D55" s="50" t="s">
        <v>135</v>
      </c>
      <c r="E55" s="2" t="s">
        <v>130</v>
      </c>
      <c r="F55" s="16" t="s">
        <v>132</v>
      </c>
      <c r="G55" s="4" t="s">
        <v>133</v>
      </c>
      <c r="H55" s="5">
        <v>5.0999999999999996</v>
      </c>
      <c r="I55" s="6">
        <v>1</v>
      </c>
      <c r="J55" s="8">
        <v>6.75</v>
      </c>
      <c r="K55" s="43" t="s">
        <v>41</v>
      </c>
      <c r="L55" s="7" t="s">
        <v>64</v>
      </c>
      <c r="M55" s="3" t="s">
        <v>138</v>
      </c>
      <c r="N55" s="17" t="s">
        <v>72</v>
      </c>
      <c r="O55" s="17" t="s">
        <v>14</v>
      </c>
      <c r="P55" s="17" t="s">
        <v>14</v>
      </c>
      <c r="Q55" s="46" t="s">
        <v>14</v>
      </c>
      <c r="R55" s="17" t="s">
        <v>14</v>
      </c>
      <c r="S55" s="59">
        <v>20</v>
      </c>
      <c r="T55" s="60">
        <v>64</v>
      </c>
      <c r="U55" s="61">
        <v>0.1</v>
      </c>
      <c r="V55" s="54">
        <v>20</v>
      </c>
      <c r="W55" s="62" t="str">
        <f t="shared" si="1"/>
        <v>G1-H25-B-011-02</v>
      </c>
      <c r="X55" s="97" t="s">
        <v>234</v>
      </c>
      <c r="Y55" s="21" t="s">
        <v>137</v>
      </c>
      <c r="Z55" s="21"/>
    </row>
    <row r="56" spans="1:26" ht="18" customHeight="1" x14ac:dyDescent="0.15">
      <c r="A56" s="11" t="s">
        <v>54</v>
      </c>
      <c r="B56" s="51" t="s">
        <v>140</v>
      </c>
      <c r="C56" s="10" t="s">
        <v>139</v>
      </c>
      <c r="D56" s="50">
        <v>3</v>
      </c>
      <c r="E56" s="2" t="s">
        <v>141</v>
      </c>
      <c r="F56" s="16" t="s">
        <v>96</v>
      </c>
      <c r="G56" s="4" t="s">
        <v>142</v>
      </c>
      <c r="H56" s="5">
        <v>4.5</v>
      </c>
      <c r="I56" s="6">
        <v>2</v>
      </c>
      <c r="J56" s="8">
        <v>6</v>
      </c>
      <c r="K56" s="43" t="s">
        <v>41</v>
      </c>
      <c r="L56" s="7" t="s">
        <v>64</v>
      </c>
      <c r="M56" s="3" t="s">
        <v>143</v>
      </c>
      <c r="N56" s="17" t="s">
        <v>14</v>
      </c>
      <c r="O56" s="17" t="s">
        <v>144</v>
      </c>
      <c r="P56" s="17" t="s">
        <v>14</v>
      </c>
      <c r="Q56" s="46" t="s">
        <v>14</v>
      </c>
      <c r="R56" s="17">
        <v>35.200000000000003</v>
      </c>
      <c r="S56" s="59">
        <v>17</v>
      </c>
      <c r="T56" s="60">
        <v>58.7</v>
      </c>
      <c r="U56" s="61">
        <v>0</v>
      </c>
      <c r="V56" s="54">
        <v>7</v>
      </c>
      <c r="W56" s="62" t="str">
        <f t="shared" si="1"/>
        <v>G1-H25-P-001-01</v>
      </c>
      <c r="X56" s="97" t="s">
        <v>170</v>
      </c>
      <c r="Y56" s="21" t="s">
        <v>169</v>
      </c>
      <c r="Z56" s="21"/>
    </row>
    <row r="57" spans="1:26" ht="18" customHeight="1" x14ac:dyDescent="0.15">
      <c r="A57" s="11" t="s">
        <v>54</v>
      </c>
      <c r="B57" s="51" t="s">
        <v>140</v>
      </c>
      <c r="C57" s="10" t="s">
        <v>139</v>
      </c>
      <c r="D57" s="50">
        <v>4</v>
      </c>
      <c r="E57" s="2" t="s">
        <v>145</v>
      </c>
      <c r="F57" s="16" t="s">
        <v>146</v>
      </c>
      <c r="G57" s="4" t="s">
        <v>147</v>
      </c>
      <c r="H57" s="5">
        <v>4.5</v>
      </c>
      <c r="I57" s="6">
        <v>2</v>
      </c>
      <c r="J57" s="8">
        <v>6</v>
      </c>
      <c r="K57" s="43" t="s">
        <v>41</v>
      </c>
      <c r="L57" s="7" t="s">
        <v>64</v>
      </c>
      <c r="M57" s="3" t="s">
        <v>143</v>
      </c>
      <c r="N57" s="17" t="s">
        <v>14</v>
      </c>
      <c r="O57" s="17" t="s">
        <v>148</v>
      </c>
      <c r="P57" s="17" t="s">
        <v>14</v>
      </c>
      <c r="Q57" s="46" t="s">
        <v>14</v>
      </c>
      <c r="R57" s="17">
        <v>36.9</v>
      </c>
      <c r="S57" s="59">
        <v>20</v>
      </c>
      <c r="T57" s="60">
        <v>62.6</v>
      </c>
      <c r="U57" s="61">
        <v>0</v>
      </c>
      <c r="V57" s="54">
        <v>3</v>
      </c>
      <c r="W57" s="62" t="str">
        <f t="shared" si="1"/>
        <v>G1-H25-P-001-02</v>
      </c>
      <c r="X57" s="97" t="s">
        <v>171</v>
      </c>
      <c r="Y57" s="21" t="s">
        <v>169</v>
      </c>
      <c r="Z57" s="21"/>
    </row>
    <row r="58" spans="1:26" ht="18" customHeight="1" x14ac:dyDescent="0.15">
      <c r="A58" s="11" t="s">
        <v>54</v>
      </c>
      <c r="B58" s="51" t="s">
        <v>140</v>
      </c>
      <c r="C58" s="10" t="s">
        <v>139</v>
      </c>
      <c r="D58" s="50">
        <v>4</v>
      </c>
      <c r="E58" s="2" t="s">
        <v>145</v>
      </c>
      <c r="F58" s="16" t="s">
        <v>146</v>
      </c>
      <c r="G58" s="4" t="s">
        <v>149</v>
      </c>
      <c r="H58" s="5">
        <v>3.2</v>
      </c>
      <c r="I58" s="6">
        <v>2</v>
      </c>
      <c r="J58" s="8">
        <v>10</v>
      </c>
      <c r="K58" s="43" t="s">
        <v>41</v>
      </c>
      <c r="L58" s="7" t="s">
        <v>150</v>
      </c>
      <c r="M58" s="3" t="s">
        <v>143</v>
      </c>
      <c r="N58" s="17" t="s">
        <v>14</v>
      </c>
      <c r="O58" s="17" t="s">
        <v>148</v>
      </c>
      <c r="P58" s="17" t="s">
        <v>14</v>
      </c>
      <c r="Q58" s="46" t="s">
        <v>14</v>
      </c>
      <c r="R58" s="17">
        <v>32.9</v>
      </c>
      <c r="S58" s="59">
        <v>17</v>
      </c>
      <c r="T58" s="60">
        <v>65.900000000000006</v>
      </c>
      <c r="U58" s="61">
        <v>0.04</v>
      </c>
      <c r="V58" s="54">
        <v>12</v>
      </c>
      <c r="W58" s="62" t="str">
        <f t="shared" si="1"/>
        <v>G1-H25-P-001-03</v>
      </c>
      <c r="X58" s="97" t="s">
        <v>172</v>
      </c>
      <c r="Y58" s="21" t="s">
        <v>169</v>
      </c>
      <c r="Z58" s="21"/>
    </row>
    <row r="59" spans="1:26" ht="18" customHeight="1" x14ac:dyDescent="0.15">
      <c r="A59" s="11" t="s">
        <v>54</v>
      </c>
      <c r="B59" s="51" t="s">
        <v>140</v>
      </c>
      <c r="C59" s="10" t="s">
        <v>151</v>
      </c>
      <c r="D59" s="50">
        <v>3</v>
      </c>
      <c r="E59" s="2" t="s">
        <v>37</v>
      </c>
      <c r="F59" s="16" t="s">
        <v>96</v>
      </c>
      <c r="G59" s="4" t="s">
        <v>152</v>
      </c>
      <c r="H59" s="5">
        <v>4.5</v>
      </c>
      <c r="I59" s="6">
        <v>2.2000000000000002</v>
      </c>
      <c r="J59" s="8">
        <v>6.5</v>
      </c>
      <c r="K59" s="43" t="s">
        <v>41</v>
      </c>
      <c r="L59" s="7" t="s">
        <v>64</v>
      </c>
      <c r="M59" s="3" t="s">
        <v>143</v>
      </c>
      <c r="N59" s="17" t="s">
        <v>14</v>
      </c>
      <c r="O59" s="17" t="s">
        <v>47</v>
      </c>
      <c r="P59" s="17" t="s">
        <v>14</v>
      </c>
      <c r="Q59" s="46" t="s">
        <v>14</v>
      </c>
      <c r="R59" s="17">
        <v>34.6</v>
      </c>
      <c r="S59" s="59">
        <v>12</v>
      </c>
      <c r="T59" s="60">
        <v>57.6</v>
      </c>
      <c r="U59" s="61">
        <v>0</v>
      </c>
      <c r="V59" s="54">
        <v>5</v>
      </c>
      <c r="W59" s="62" t="str">
        <f t="shared" si="1"/>
        <v>G1-H25-P-002-01</v>
      </c>
      <c r="X59" s="97" t="s">
        <v>173</v>
      </c>
      <c r="Y59" s="21" t="s">
        <v>169</v>
      </c>
      <c r="Z59" s="21"/>
    </row>
    <row r="60" spans="1:26" ht="18" customHeight="1" x14ac:dyDescent="0.15">
      <c r="A60" s="11" t="s">
        <v>54</v>
      </c>
      <c r="B60" s="51" t="s">
        <v>140</v>
      </c>
      <c r="C60" s="10" t="s">
        <v>151</v>
      </c>
      <c r="D60" s="50">
        <v>3</v>
      </c>
      <c r="E60" s="2" t="s">
        <v>37</v>
      </c>
      <c r="F60" s="16" t="s">
        <v>96</v>
      </c>
      <c r="G60" s="4" t="s">
        <v>149</v>
      </c>
      <c r="H60" s="5">
        <v>2.5</v>
      </c>
      <c r="I60" s="6">
        <v>2.2000000000000002</v>
      </c>
      <c r="J60" s="8">
        <v>10</v>
      </c>
      <c r="K60" s="43" t="s">
        <v>41</v>
      </c>
      <c r="L60" s="7" t="s">
        <v>150</v>
      </c>
      <c r="M60" s="3" t="s">
        <v>143</v>
      </c>
      <c r="N60" s="17" t="s">
        <v>14</v>
      </c>
      <c r="O60" s="17" t="s">
        <v>47</v>
      </c>
      <c r="P60" s="17" t="s">
        <v>14</v>
      </c>
      <c r="Q60" s="46" t="s">
        <v>14</v>
      </c>
      <c r="R60" s="17">
        <v>32.200000000000003</v>
      </c>
      <c r="S60" s="59">
        <v>18</v>
      </c>
      <c r="T60" s="60">
        <v>64.400000000000006</v>
      </c>
      <c r="U60" s="61">
        <v>0.08</v>
      </c>
      <c r="V60" s="54">
        <v>14</v>
      </c>
      <c r="W60" s="62" t="str">
        <f t="shared" si="1"/>
        <v>G1-H25-P-002-02</v>
      </c>
      <c r="X60" s="97" t="s">
        <v>174</v>
      </c>
      <c r="Y60" s="21" t="s">
        <v>169</v>
      </c>
      <c r="Z60" s="21"/>
    </row>
    <row r="61" spans="1:26" ht="18" customHeight="1" x14ac:dyDescent="0.15">
      <c r="A61" s="11" t="s">
        <v>54</v>
      </c>
      <c r="B61" s="51" t="s">
        <v>153</v>
      </c>
      <c r="C61" s="10" t="s">
        <v>154</v>
      </c>
      <c r="D61" s="50">
        <v>7</v>
      </c>
      <c r="E61" s="2" t="s">
        <v>155</v>
      </c>
      <c r="F61" s="16" t="s">
        <v>156</v>
      </c>
      <c r="G61" s="4" t="s">
        <v>157</v>
      </c>
      <c r="H61" s="5">
        <v>3.7</v>
      </c>
      <c r="I61" s="6">
        <v>8</v>
      </c>
      <c r="J61" s="8">
        <v>8</v>
      </c>
      <c r="K61" s="43" t="s">
        <v>41</v>
      </c>
      <c r="L61" s="7" t="s">
        <v>64</v>
      </c>
      <c r="M61" s="3" t="s">
        <v>166</v>
      </c>
      <c r="N61" s="17" t="s">
        <v>14</v>
      </c>
      <c r="O61" s="17" t="s">
        <v>14</v>
      </c>
      <c r="P61" s="17" t="s">
        <v>14</v>
      </c>
      <c r="Q61" s="17" t="s">
        <v>14</v>
      </c>
      <c r="R61" s="17">
        <v>35.799999999999997</v>
      </c>
      <c r="S61" s="59">
        <v>24</v>
      </c>
      <c r="T61" s="60">
        <v>65.8</v>
      </c>
      <c r="U61" s="58" t="s">
        <v>14</v>
      </c>
      <c r="V61" s="54">
        <v>12</v>
      </c>
      <c r="W61" s="62" t="str">
        <f t="shared" si="1"/>
        <v>G1-H26-P-010-01</v>
      </c>
      <c r="X61" s="97" t="s">
        <v>176</v>
      </c>
      <c r="Y61" s="21" t="s">
        <v>169</v>
      </c>
      <c r="Z61" s="21"/>
    </row>
    <row r="62" spans="1:26" ht="18" customHeight="1" x14ac:dyDescent="0.15">
      <c r="A62" s="11" t="s">
        <v>54</v>
      </c>
      <c r="B62" s="51" t="s">
        <v>153</v>
      </c>
      <c r="C62" s="10" t="s">
        <v>154</v>
      </c>
      <c r="D62" s="50">
        <v>7</v>
      </c>
      <c r="E62" s="2" t="s">
        <v>155</v>
      </c>
      <c r="F62" s="16" t="s">
        <v>156</v>
      </c>
      <c r="G62" s="4" t="s">
        <v>158</v>
      </c>
      <c r="H62" s="5">
        <v>3.6</v>
      </c>
      <c r="I62" s="6">
        <v>3.5</v>
      </c>
      <c r="J62" s="8">
        <v>6</v>
      </c>
      <c r="K62" s="43" t="s">
        <v>41</v>
      </c>
      <c r="L62" s="7" t="s">
        <v>64</v>
      </c>
      <c r="M62" s="3" t="s">
        <v>167</v>
      </c>
      <c r="N62" s="17" t="s">
        <v>14</v>
      </c>
      <c r="O62" s="17" t="s">
        <v>14</v>
      </c>
      <c r="P62" s="17">
        <v>0.2</v>
      </c>
      <c r="Q62" s="17">
        <v>0.2</v>
      </c>
      <c r="R62" s="17">
        <v>36.700000000000003</v>
      </c>
      <c r="S62" s="63">
        <v>33</v>
      </c>
      <c r="T62" s="57">
        <v>76.900000000000006</v>
      </c>
      <c r="U62" s="61">
        <v>0.1</v>
      </c>
      <c r="V62" s="54">
        <v>6</v>
      </c>
      <c r="W62" s="62" t="str">
        <f t="shared" si="1"/>
        <v>G1-H26-P-010-02</v>
      </c>
      <c r="X62" s="97" t="s">
        <v>175</v>
      </c>
      <c r="Y62" s="21" t="s">
        <v>169</v>
      </c>
      <c r="Z62" s="21"/>
    </row>
    <row r="63" spans="1:26" ht="18" customHeight="1" x14ac:dyDescent="0.15">
      <c r="A63" s="11" t="s">
        <v>54</v>
      </c>
      <c r="B63" s="51" t="s">
        <v>153</v>
      </c>
      <c r="C63" s="10" t="s">
        <v>154</v>
      </c>
      <c r="D63" s="50">
        <v>7</v>
      </c>
      <c r="E63" s="2" t="s">
        <v>155</v>
      </c>
      <c r="F63" s="16" t="s">
        <v>156</v>
      </c>
      <c r="G63" s="4" t="s">
        <v>159</v>
      </c>
      <c r="H63" s="5">
        <v>3.6</v>
      </c>
      <c r="I63" s="6">
        <v>3.5</v>
      </c>
      <c r="J63" s="8">
        <v>6</v>
      </c>
      <c r="K63" s="43" t="s">
        <v>41</v>
      </c>
      <c r="L63" s="7" t="s">
        <v>64</v>
      </c>
      <c r="M63" s="3" t="s">
        <v>167</v>
      </c>
      <c r="N63" s="17" t="s">
        <v>14</v>
      </c>
      <c r="O63" s="17" t="s">
        <v>14</v>
      </c>
      <c r="P63" s="17">
        <v>0.2</v>
      </c>
      <c r="Q63" s="17">
        <v>0.2</v>
      </c>
      <c r="R63" s="17">
        <v>33.9</v>
      </c>
      <c r="S63" s="63">
        <v>31</v>
      </c>
      <c r="T63" s="60">
        <v>78.599999999999994</v>
      </c>
      <c r="U63" s="61">
        <v>0.2</v>
      </c>
      <c r="V63" s="54">
        <v>5</v>
      </c>
      <c r="W63" s="62" t="str">
        <f t="shared" si="1"/>
        <v>G1-H26-P-010-03</v>
      </c>
      <c r="X63" s="97" t="s">
        <v>177</v>
      </c>
      <c r="Y63" s="21" t="s">
        <v>169</v>
      </c>
      <c r="Z63" s="21"/>
    </row>
    <row r="64" spans="1:26" ht="18" customHeight="1" x14ac:dyDescent="0.15">
      <c r="A64" s="11" t="s">
        <v>54</v>
      </c>
      <c r="B64" s="51" t="s">
        <v>153</v>
      </c>
      <c r="C64" s="10" t="s">
        <v>154</v>
      </c>
      <c r="D64" s="50">
        <v>8</v>
      </c>
      <c r="E64" s="2" t="s">
        <v>155</v>
      </c>
      <c r="F64" s="16" t="s">
        <v>156</v>
      </c>
      <c r="G64" s="4" t="s">
        <v>160</v>
      </c>
      <c r="H64" s="5">
        <v>3.6</v>
      </c>
      <c r="I64" s="6">
        <v>3.5</v>
      </c>
      <c r="J64" s="8">
        <v>6</v>
      </c>
      <c r="K64" s="43" t="s">
        <v>41</v>
      </c>
      <c r="L64" s="7" t="s">
        <v>64</v>
      </c>
      <c r="M64" s="3" t="s">
        <v>167</v>
      </c>
      <c r="N64" s="17" t="s">
        <v>14</v>
      </c>
      <c r="O64" s="17" t="s">
        <v>14</v>
      </c>
      <c r="P64" s="17">
        <v>0.2</v>
      </c>
      <c r="Q64" s="17">
        <v>0.2</v>
      </c>
      <c r="R64" s="17">
        <v>35.9</v>
      </c>
      <c r="S64" s="63">
        <v>32</v>
      </c>
      <c r="T64" s="60">
        <v>79.3</v>
      </c>
      <c r="U64" s="61">
        <v>0.15</v>
      </c>
      <c r="V64" s="54">
        <v>12</v>
      </c>
      <c r="W64" s="62" t="str">
        <f t="shared" si="1"/>
        <v>G1-H26-P-010-04</v>
      </c>
      <c r="X64" s="97" t="s">
        <v>178</v>
      </c>
      <c r="Y64" s="21" t="s">
        <v>169</v>
      </c>
      <c r="Z64" s="21"/>
    </row>
    <row r="65" spans="1:26" ht="18" customHeight="1" x14ac:dyDescent="0.15">
      <c r="A65" s="11" t="s">
        <v>54</v>
      </c>
      <c r="B65" s="51" t="s">
        <v>153</v>
      </c>
      <c r="C65" s="10" t="s">
        <v>154</v>
      </c>
      <c r="D65" s="50">
        <v>8</v>
      </c>
      <c r="E65" s="2" t="s">
        <v>155</v>
      </c>
      <c r="F65" s="16" t="s">
        <v>156</v>
      </c>
      <c r="G65" s="4" t="s">
        <v>161</v>
      </c>
      <c r="H65" s="5">
        <v>3.125</v>
      </c>
      <c r="I65" s="6">
        <v>3.5</v>
      </c>
      <c r="J65" s="8">
        <v>6</v>
      </c>
      <c r="K65" s="43" t="s">
        <v>41</v>
      </c>
      <c r="L65" s="7" t="s">
        <v>64</v>
      </c>
      <c r="M65" s="3" t="s">
        <v>167</v>
      </c>
      <c r="N65" s="17" t="s">
        <v>14</v>
      </c>
      <c r="O65" s="17" t="s">
        <v>14</v>
      </c>
      <c r="P65" s="17">
        <v>0.2</v>
      </c>
      <c r="Q65" s="17">
        <v>0.2</v>
      </c>
      <c r="R65" s="17">
        <v>37.700000000000003</v>
      </c>
      <c r="S65" s="59">
        <v>30</v>
      </c>
      <c r="T65" s="60">
        <v>75.3</v>
      </c>
      <c r="U65" s="61">
        <v>0.08</v>
      </c>
      <c r="V65" s="54">
        <v>9</v>
      </c>
      <c r="W65" s="62" t="str">
        <f t="shared" si="1"/>
        <v>G1-H26-P-010-05</v>
      </c>
      <c r="X65" s="97" t="s">
        <v>179</v>
      </c>
      <c r="Y65" s="21" t="s">
        <v>169</v>
      </c>
      <c r="Z65" s="21"/>
    </row>
    <row r="66" spans="1:26" ht="18" customHeight="1" x14ac:dyDescent="0.15">
      <c r="A66" s="11" t="s">
        <v>54</v>
      </c>
      <c r="B66" s="51" t="s">
        <v>153</v>
      </c>
      <c r="C66" s="10" t="s">
        <v>154</v>
      </c>
      <c r="D66" s="50">
        <v>9</v>
      </c>
      <c r="E66" s="2" t="s">
        <v>155</v>
      </c>
      <c r="F66" s="16" t="s">
        <v>156</v>
      </c>
      <c r="G66" s="4" t="s">
        <v>162</v>
      </c>
      <c r="H66" s="5">
        <v>3.125</v>
      </c>
      <c r="I66" s="6">
        <v>3.5</v>
      </c>
      <c r="J66" s="8">
        <v>6</v>
      </c>
      <c r="K66" s="43" t="s">
        <v>41</v>
      </c>
      <c r="L66" s="7" t="s">
        <v>64</v>
      </c>
      <c r="M66" s="3" t="s">
        <v>167</v>
      </c>
      <c r="N66" s="17" t="s">
        <v>14</v>
      </c>
      <c r="O66" s="17" t="s">
        <v>14</v>
      </c>
      <c r="P66" s="17">
        <v>0.2</v>
      </c>
      <c r="Q66" s="17">
        <v>0.2</v>
      </c>
      <c r="R66" s="17">
        <v>35.9</v>
      </c>
      <c r="S66" s="59">
        <v>28</v>
      </c>
      <c r="T66" s="60">
        <v>74.2</v>
      </c>
      <c r="U66" s="61">
        <v>0.1</v>
      </c>
      <c r="V66" s="54">
        <v>13</v>
      </c>
      <c r="W66" s="62" t="str">
        <f t="shared" si="1"/>
        <v>G1-H26-P-010-06</v>
      </c>
      <c r="X66" s="97" t="s">
        <v>180</v>
      </c>
      <c r="Y66" s="21" t="s">
        <v>169</v>
      </c>
      <c r="Z66" s="21"/>
    </row>
    <row r="67" spans="1:26" ht="18" customHeight="1" x14ac:dyDescent="0.15">
      <c r="A67" s="11" t="s">
        <v>54</v>
      </c>
      <c r="B67" s="51" t="s">
        <v>153</v>
      </c>
      <c r="C67" s="10" t="s">
        <v>154</v>
      </c>
      <c r="D67" s="50">
        <v>9</v>
      </c>
      <c r="E67" s="2" t="s">
        <v>155</v>
      </c>
      <c r="F67" s="16" t="s">
        <v>156</v>
      </c>
      <c r="G67" s="4" t="s">
        <v>163</v>
      </c>
      <c r="H67" s="5">
        <v>3.125</v>
      </c>
      <c r="I67" s="6">
        <v>3.5</v>
      </c>
      <c r="J67" s="8">
        <v>6</v>
      </c>
      <c r="K67" s="43" t="s">
        <v>41</v>
      </c>
      <c r="L67" s="7" t="s">
        <v>64</v>
      </c>
      <c r="M67" s="3" t="s">
        <v>167</v>
      </c>
      <c r="N67" s="17" t="s">
        <v>14</v>
      </c>
      <c r="O67" s="17" t="s">
        <v>14</v>
      </c>
      <c r="P67" s="17">
        <v>0.2</v>
      </c>
      <c r="Q67" s="17">
        <v>0.2</v>
      </c>
      <c r="R67" s="17">
        <v>36.1</v>
      </c>
      <c r="S67" s="59">
        <v>24</v>
      </c>
      <c r="T67" s="60">
        <v>74.2</v>
      </c>
      <c r="U67" s="61">
        <v>0.1</v>
      </c>
      <c r="V67" s="54">
        <v>10</v>
      </c>
      <c r="W67" s="62" t="str">
        <f t="shared" si="1"/>
        <v>G1-H26-P-010-07</v>
      </c>
      <c r="X67" s="97" t="s">
        <v>181</v>
      </c>
      <c r="Y67" s="21" t="s">
        <v>169</v>
      </c>
      <c r="Z67" s="21"/>
    </row>
    <row r="68" spans="1:26" ht="18" customHeight="1" x14ac:dyDescent="0.15">
      <c r="A68" s="11" t="s">
        <v>54</v>
      </c>
      <c r="B68" s="51" t="s">
        <v>153</v>
      </c>
      <c r="C68" s="10" t="s">
        <v>154</v>
      </c>
      <c r="D68" s="50">
        <v>9</v>
      </c>
      <c r="E68" s="2" t="s">
        <v>155</v>
      </c>
      <c r="F68" s="16" t="s">
        <v>156</v>
      </c>
      <c r="G68" s="4" t="s">
        <v>164</v>
      </c>
      <c r="H68" s="5">
        <v>3.125</v>
      </c>
      <c r="I68" s="6">
        <v>3.5</v>
      </c>
      <c r="J68" s="8">
        <v>6</v>
      </c>
      <c r="K68" s="43" t="s">
        <v>41</v>
      </c>
      <c r="L68" s="7" t="s">
        <v>64</v>
      </c>
      <c r="M68" s="3" t="s">
        <v>167</v>
      </c>
      <c r="N68" s="17" t="s">
        <v>14</v>
      </c>
      <c r="O68" s="17" t="s">
        <v>14</v>
      </c>
      <c r="P68" s="17">
        <v>0.2</v>
      </c>
      <c r="Q68" s="17">
        <v>0.2</v>
      </c>
      <c r="R68" s="17">
        <v>36.4</v>
      </c>
      <c r="S68" s="59">
        <v>25</v>
      </c>
      <c r="T68" s="60">
        <v>71.3</v>
      </c>
      <c r="U68" s="61">
        <v>0.15</v>
      </c>
      <c r="V68" s="54">
        <v>5</v>
      </c>
      <c r="W68" s="62" t="str">
        <f t="shared" si="1"/>
        <v>G1-H26-P-010-08</v>
      </c>
      <c r="X68" s="97" t="s">
        <v>182</v>
      </c>
      <c r="Y68" s="21" t="s">
        <v>169</v>
      </c>
      <c r="Z68" s="21"/>
    </row>
    <row r="69" spans="1:26" ht="18" customHeight="1" x14ac:dyDescent="0.15">
      <c r="A69" s="11" t="s">
        <v>54</v>
      </c>
      <c r="B69" s="51" t="s">
        <v>153</v>
      </c>
      <c r="C69" s="10" t="s">
        <v>165</v>
      </c>
      <c r="D69" s="50">
        <v>6</v>
      </c>
      <c r="E69" s="2" t="s">
        <v>155</v>
      </c>
      <c r="F69" s="16" t="s">
        <v>156</v>
      </c>
      <c r="G69" s="4" t="s">
        <v>157</v>
      </c>
      <c r="H69" s="5">
        <v>3.7</v>
      </c>
      <c r="I69" s="6">
        <v>8</v>
      </c>
      <c r="J69" s="8">
        <v>8</v>
      </c>
      <c r="K69" s="43" t="s">
        <v>41</v>
      </c>
      <c r="L69" s="7" t="s">
        <v>64</v>
      </c>
      <c r="M69" s="3" t="s">
        <v>167</v>
      </c>
      <c r="N69" s="17" t="s">
        <v>14</v>
      </c>
      <c r="O69" s="17" t="s">
        <v>14</v>
      </c>
      <c r="P69" s="17">
        <v>0.23</v>
      </c>
      <c r="Q69" s="46">
        <v>0.23</v>
      </c>
      <c r="R69" s="17">
        <v>32.6</v>
      </c>
      <c r="S69" s="59">
        <v>25</v>
      </c>
      <c r="T69" s="60">
        <v>65.8</v>
      </c>
      <c r="U69" s="58" t="s">
        <v>14</v>
      </c>
      <c r="V69" s="54">
        <v>17</v>
      </c>
      <c r="W69" s="62" t="str">
        <f t="shared" si="1"/>
        <v>G1-H26-P-011-01</v>
      </c>
      <c r="X69" s="97" t="s">
        <v>183</v>
      </c>
      <c r="Y69" s="21" t="s">
        <v>169</v>
      </c>
      <c r="Z69" s="21"/>
    </row>
    <row r="70" spans="1:26" ht="18" customHeight="1" x14ac:dyDescent="0.15">
      <c r="A70" s="11" t="s">
        <v>54</v>
      </c>
      <c r="B70" s="51" t="s">
        <v>153</v>
      </c>
      <c r="C70" s="10" t="s">
        <v>165</v>
      </c>
      <c r="D70" s="50">
        <v>7</v>
      </c>
      <c r="E70" s="2" t="s">
        <v>155</v>
      </c>
      <c r="F70" s="16" t="s">
        <v>156</v>
      </c>
      <c r="G70" s="4" t="s">
        <v>158</v>
      </c>
      <c r="H70" s="5">
        <v>3.6</v>
      </c>
      <c r="I70" s="6">
        <v>3.5</v>
      </c>
      <c r="J70" s="8">
        <v>6</v>
      </c>
      <c r="K70" s="43" t="s">
        <v>41</v>
      </c>
      <c r="L70" s="7" t="s">
        <v>64</v>
      </c>
      <c r="M70" s="3" t="s">
        <v>167</v>
      </c>
      <c r="N70" s="17" t="s">
        <v>14</v>
      </c>
      <c r="O70" s="17" t="s">
        <v>14</v>
      </c>
      <c r="P70" s="17">
        <v>0.2</v>
      </c>
      <c r="Q70" s="46">
        <v>0.2</v>
      </c>
      <c r="R70" s="17">
        <v>37.1</v>
      </c>
      <c r="S70" s="59">
        <v>26</v>
      </c>
      <c r="T70" s="60">
        <v>75.400000000000006</v>
      </c>
      <c r="U70" s="61">
        <v>0.15</v>
      </c>
      <c r="V70" s="54">
        <v>5</v>
      </c>
      <c r="W70" s="62" t="str">
        <f t="shared" ref="W70:W101" si="2">HYPERLINK("https://www.yama-ctc.or.jp/data_kennai/"&amp;X70&amp;".pdf",X70)</f>
        <v>G1-H26-P-011-02</v>
      </c>
      <c r="X70" s="97" t="s">
        <v>184</v>
      </c>
      <c r="Y70" s="21" t="s">
        <v>169</v>
      </c>
      <c r="Z70" s="21"/>
    </row>
    <row r="71" spans="1:26" ht="18" customHeight="1" x14ac:dyDescent="0.15">
      <c r="A71" s="11" t="s">
        <v>54</v>
      </c>
      <c r="B71" s="51" t="s">
        <v>153</v>
      </c>
      <c r="C71" s="10" t="s">
        <v>165</v>
      </c>
      <c r="D71" s="50">
        <v>7</v>
      </c>
      <c r="E71" s="2" t="s">
        <v>155</v>
      </c>
      <c r="F71" s="16" t="s">
        <v>156</v>
      </c>
      <c r="G71" s="4" t="s">
        <v>159</v>
      </c>
      <c r="H71" s="5">
        <v>3.6</v>
      </c>
      <c r="I71" s="6">
        <v>3.5</v>
      </c>
      <c r="J71" s="8">
        <v>6</v>
      </c>
      <c r="K71" s="43" t="s">
        <v>41</v>
      </c>
      <c r="L71" s="7" t="s">
        <v>64</v>
      </c>
      <c r="M71" s="3" t="s">
        <v>167</v>
      </c>
      <c r="N71" s="17" t="s">
        <v>14</v>
      </c>
      <c r="O71" s="17" t="s">
        <v>14</v>
      </c>
      <c r="P71" s="17">
        <v>0.2</v>
      </c>
      <c r="Q71" s="46">
        <v>0.2</v>
      </c>
      <c r="R71" s="17">
        <v>33.4</v>
      </c>
      <c r="S71" s="59">
        <v>26</v>
      </c>
      <c r="T71" s="60">
        <v>74.099999999999994</v>
      </c>
      <c r="U71" s="61">
        <v>0.1</v>
      </c>
      <c r="V71" s="54">
        <v>5</v>
      </c>
      <c r="W71" s="62" t="str">
        <f t="shared" si="2"/>
        <v>G1-H26-P-011-03</v>
      </c>
      <c r="X71" s="97" t="s">
        <v>185</v>
      </c>
      <c r="Y71" s="21" t="s">
        <v>169</v>
      </c>
      <c r="Z71" s="21"/>
    </row>
    <row r="72" spans="1:26" ht="18" customHeight="1" x14ac:dyDescent="0.15">
      <c r="A72" s="11" t="s">
        <v>54</v>
      </c>
      <c r="B72" s="51" t="s">
        <v>153</v>
      </c>
      <c r="C72" s="10" t="s">
        <v>165</v>
      </c>
      <c r="D72" s="50">
        <v>7</v>
      </c>
      <c r="E72" s="2" t="s">
        <v>155</v>
      </c>
      <c r="F72" s="16" t="s">
        <v>156</v>
      </c>
      <c r="G72" s="4" t="s">
        <v>160</v>
      </c>
      <c r="H72" s="5">
        <v>3.6</v>
      </c>
      <c r="I72" s="6">
        <v>3.5</v>
      </c>
      <c r="J72" s="8">
        <v>6</v>
      </c>
      <c r="K72" s="43" t="s">
        <v>41</v>
      </c>
      <c r="L72" s="7" t="s">
        <v>64</v>
      </c>
      <c r="M72" s="3" t="s">
        <v>167</v>
      </c>
      <c r="N72" s="17" t="s">
        <v>14</v>
      </c>
      <c r="O72" s="17" t="s">
        <v>14</v>
      </c>
      <c r="P72" s="17">
        <v>0.2</v>
      </c>
      <c r="Q72" s="46">
        <v>0.2</v>
      </c>
      <c r="R72" s="20">
        <v>34</v>
      </c>
      <c r="S72" s="59">
        <v>29</v>
      </c>
      <c r="T72" s="60">
        <v>74.900000000000006</v>
      </c>
      <c r="U72" s="61">
        <v>0.08</v>
      </c>
      <c r="V72" s="54">
        <v>13</v>
      </c>
      <c r="W72" s="62" t="str">
        <f t="shared" si="2"/>
        <v>G1-H26-P-011-04</v>
      </c>
      <c r="X72" s="97" t="s">
        <v>186</v>
      </c>
      <c r="Y72" s="21" t="s">
        <v>169</v>
      </c>
      <c r="Z72" s="21"/>
    </row>
    <row r="73" spans="1:26" ht="18" customHeight="1" x14ac:dyDescent="0.15">
      <c r="A73" s="11" t="s">
        <v>54</v>
      </c>
      <c r="B73" s="51" t="s">
        <v>153</v>
      </c>
      <c r="C73" s="10" t="s">
        <v>165</v>
      </c>
      <c r="D73" s="50">
        <v>7</v>
      </c>
      <c r="E73" s="2" t="s">
        <v>155</v>
      </c>
      <c r="F73" s="16" t="s">
        <v>156</v>
      </c>
      <c r="G73" s="4" t="s">
        <v>161</v>
      </c>
      <c r="H73" s="5">
        <v>3.2749999999999999</v>
      </c>
      <c r="I73" s="6">
        <v>3.5</v>
      </c>
      <c r="J73" s="8">
        <v>6</v>
      </c>
      <c r="K73" s="43" t="s">
        <v>41</v>
      </c>
      <c r="L73" s="7" t="s">
        <v>64</v>
      </c>
      <c r="M73" s="3" t="s">
        <v>167</v>
      </c>
      <c r="N73" s="17" t="s">
        <v>14</v>
      </c>
      <c r="O73" s="17" t="s">
        <v>14</v>
      </c>
      <c r="P73" s="17">
        <v>0.2</v>
      </c>
      <c r="Q73" s="46">
        <v>0.2</v>
      </c>
      <c r="R73" s="17">
        <v>36.1</v>
      </c>
      <c r="S73" s="59">
        <v>31</v>
      </c>
      <c r="T73" s="60">
        <v>77.099999999999994</v>
      </c>
      <c r="U73" s="61">
        <v>0.1</v>
      </c>
      <c r="V73" s="54">
        <v>6</v>
      </c>
      <c r="W73" s="62" t="str">
        <f t="shared" si="2"/>
        <v>G1-H26-P-011-05</v>
      </c>
      <c r="X73" s="97" t="s">
        <v>187</v>
      </c>
      <c r="Y73" s="21" t="s">
        <v>169</v>
      </c>
      <c r="Z73" s="21"/>
    </row>
    <row r="74" spans="1:26" ht="18" customHeight="1" x14ac:dyDescent="0.15">
      <c r="A74" s="11" t="s">
        <v>54</v>
      </c>
      <c r="B74" s="51" t="s">
        <v>153</v>
      </c>
      <c r="C74" s="10" t="s">
        <v>165</v>
      </c>
      <c r="D74" s="50">
        <v>8</v>
      </c>
      <c r="E74" s="2" t="s">
        <v>155</v>
      </c>
      <c r="F74" s="16" t="s">
        <v>156</v>
      </c>
      <c r="G74" s="4" t="s">
        <v>162</v>
      </c>
      <c r="H74" s="5">
        <v>3.2749999999999999</v>
      </c>
      <c r="I74" s="6">
        <v>3.5</v>
      </c>
      <c r="J74" s="8">
        <v>6</v>
      </c>
      <c r="K74" s="43" t="s">
        <v>41</v>
      </c>
      <c r="L74" s="7" t="s">
        <v>64</v>
      </c>
      <c r="M74" s="3" t="s">
        <v>167</v>
      </c>
      <c r="N74" s="17" t="s">
        <v>14</v>
      </c>
      <c r="O74" s="17" t="s">
        <v>14</v>
      </c>
      <c r="P74" s="17">
        <v>0.2</v>
      </c>
      <c r="Q74" s="46">
        <v>0.2</v>
      </c>
      <c r="R74" s="17">
        <v>35.4</v>
      </c>
      <c r="S74" s="59">
        <v>31</v>
      </c>
      <c r="T74" s="60">
        <v>78.3</v>
      </c>
      <c r="U74" s="61">
        <v>0.15</v>
      </c>
      <c r="V74" s="54">
        <v>4</v>
      </c>
      <c r="W74" s="62" t="str">
        <f t="shared" si="2"/>
        <v>G1-H26-P-011-06</v>
      </c>
      <c r="X74" s="97" t="s">
        <v>188</v>
      </c>
      <c r="Y74" s="21" t="s">
        <v>169</v>
      </c>
      <c r="Z74" s="21"/>
    </row>
    <row r="75" spans="1:26" ht="18" customHeight="1" x14ac:dyDescent="0.15">
      <c r="A75" s="11" t="s">
        <v>54</v>
      </c>
      <c r="B75" s="51" t="s">
        <v>153</v>
      </c>
      <c r="C75" s="10" t="s">
        <v>165</v>
      </c>
      <c r="D75" s="50">
        <v>8</v>
      </c>
      <c r="E75" s="2" t="s">
        <v>155</v>
      </c>
      <c r="F75" s="16" t="s">
        <v>156</v>
      </c>
      <c r="G75" s="4" t="s">
        <v>163</v>
      </c>
      <c r="H75" s="5">
        <v>3.2749999999999999</v>
      </c>
      <c r="I75" s="6">
        <v>3.5</v>
      </c>
      <c r="J75" s="8">
        <v>6</v>
      </c>
      <c r="K75" s="43" t="s">
        <v>41</v>
      </c>
      <c r="L75" s="7" t="s">
        <v>64</v>
      </c>
      <c r="M75" s="3" t="s">
        <v>167</v>
      </c>
      <c r="N75" s="17" t="s">
        <v>14</v>
      </c>
      <c r="O75" s="17" t="s">
        <v>14</v>
      </c>
      <c r="P75" s="17">
        <v>0.2</v>
      </c>
      <c r="Q75" s="46">
        <v>0.2</v>
      </c>
      <c r="R75" s="17">
        <v>37.6</v>
      </c>
      <c r="S75" s="59">
        <v>28</v>
      </c>
      <c r="T75" s="60">
        <v>76.3</v>
      </c>
      <c r="U75" s="61">
        <v>0.15</v>
      </c>
      <c r="V75" s="54">
        <v>16</v>
      </c>
      <c r="W75" s="62" t="str">
        <f t="shared" si="2"/>
        <v>G1-H26-P-011-07</v>
      </c>
      <c r="X75" s="97" t="s">
        <v>189</v>
      </c>
      <c r="Y75" s="21" t="s">
        <v>169</v>
      </c>
      <c r="Z75" s="21"/>
    </row>
    <row r="76" spans="1:26" ht="18" customHeight="1" x14ac:dyDescent="0.15">
      <c r="A76" s="11" t="s">
        <v>54</v>
      </c>
      <c r="B76" s="51" t="s">
        <v>153</v>
      </c>
      <c r="C76" s="10" t="s">
        <v>165</v>
      </c>
      <c r="D76" s="50">
        <v>8</v>
      </c>
      <c r="E76" s="2" t="s">
        <v>155</v>
      </c>
      <c r="F76" s="16" t="s">
        <v>156</v>
      </c>
      <c r="G76" s="4" t="s">
        <v>164</v>
      </c>
      <c r="H76" s="5">
        <v>3.2749999999999999</v>
      </c>
      <c r="I76" s="6">
        <v>3.5</v>
      </c>
      <c r="J76" s="8">
        <v>6</v>
      </c>
      <c r="K76" s="43" t="s">
        <v>41</v>
      </c>
      <c r="L76" s="7" t="s">
        <v>64</v>
      </c>
      <c r="M76" s="3" t="s">
        <v>167</v>
      </c>
      <c r="N76" s="17" t="s">
        <v>14</v>
      </c>
      <c r="O76" s="17" t="s">
        <v>14</v>
      </c>
      <c r="P76" s="17">
        <v>0.2</v>
      </c>
      <c r="Q76" s="46">
        <v>0.2</v>
      </c>
      <c r="R76" s="17">
        <v>35.200000000000003</v>
      </c>
      <c r="S76" s="59">
        <v>29</v>
      </c>
      <c r="T76" s="60">
        <v>76.099999999999994</v>
      </c>
      <c r="U76" s="61">
        <v>0.15</v>
      </c>
      <c r="V76" s="54">
        <v>7</v>
      </c>
      <c r="W76" s="62" t="str">
        <f t="shared" si="2"/>
        <v>G1-H26-P-011-08</v>
      </c>
      <c r="X76" s="97" t="s">
        <v>190</v>
      </c>
      <c r="Y76" s="21" t="s">
        <v>169</v>
      </c>
      <c r="Z76" s="21"/>
    </row>
    <row r="77" spans="1:26" ht="18" customHeight="1" x14ac:dyDescent="0.15">
      <c r="A77" s="98" t="s">
        <v>235</v>
      </c>
      <c r="B77" s="51" t="s">
        <v>236</v>
      </c>
      <c r="C77" s="64" t="s">
        <v>237</v>
      </c>
      <c r="D77" s="50">
        <v>8</v>
      </c>
      <c r="E77" s="44" t="s">
        <v>238</v>
      </c>
      <c r="F77" s="3" t="s">
        <v>239</v>
      </c>
      <c r="G77" s="65" t="s">
        <v>240</v>
      </c>
      <c r="H77" s="66">
        <v>1.9</v>
      </c>
      <c r="I77" s="67">
        <v>9.1</v>
      </c>
      <c r="J77" s="67">
        <v>15.3</v>
      </c>
      <c r="K77" s="68"/>
      <c r="L77" s="7" t="s">
        <v>241</v>
      </c>
      <c r="M77" s="3" t="s">
        <v>242</v>
      </c>
      <c r="N77" s="69" t="s">
        <v>14</v>
      </c>
      <c r="O77" s="69" t="s">
        <v>14</v>
      </c>
      <c r="P77" s="69" t="s">
        <v>14</v>
      </c>
      <c r="Q77" s="69" t="s">
        <v>14</v>
      </c>
      <c r="R77" s="70">
        <v>37</v>
      </c>
      <c r="S77" s="71">
        <v>31</v>
      </c>
      <c r="T77" s="8">
        <v>62.4</v>
      </c>
      <c r="U77" s="72">
        <v>0</v>
      </c>
      <c r="V77" s="73"/>
      <c r="W77" s="62" t="str">
        <f t="shared" si="2"/>
        <v>G1-H27-A-001-01</v>
      </c>
      <c r="X77" s="97" t="s">
        <v>243</v>
      </c>
      <c r="Y77" s="74" t="s">
        <v>244</v>
      </c>
      <c r="Z77" s="21"/>
    </row>
    <row r="78" spans="1:26" ht="18" customHeight="1" x14ac:dyDescent="0.15">
      <c r="A78" s="99" t="s">
        <v>235</v>
      </c>
      <c r="B78" s="75" t="s">
        <v>236</v>
      </c>
      <c r="C78" s="76" t="s">
        <v>237</v>
      </c>
      <c r="D78" s="77">
        <v>9</v>
      </c>
      <c r="E78" s="44" t="s">
        <v>238</v>
      </c>
      <c r="F78" s="3" t="s">
        <v>239</v>
      </c>
      <c r="G78" s="78" t="s">
        <v>42</v>
      </c>
      <c r="H78" s="79">
        <v>4.25</v>
      </c>
      <c r="I78" s="80">
        <v>1.4</v>
      </c>
      <c r="J78" s="80">
        <v>14.564</v>
      </c>
      <c r="K78" s="81"/>
      <c r="L78" s="7" t="s">
        <v>241</v>
      </c>
      <c r="M78" s="3" t="s">
        <v>242</v>
      </c>
      <c r="N78" s="69" t="s">
        <v>14</v>
      </c>
      <c r="O78" s="16" t="s">
        <v>245</v>
      </c>
      <c r="P78" s="82">
        <v>0.28999999999999998</v>
      </c>
      <c r="Q78" s="78">
        <v>0.11</v>
      </c>
      <c r="R78" s="83">
        <v>34.799999999999997</v>
      </c>
      <c r="S78" s="84">
        <v>25</v>
      </c>
      <c r="T78" s="85">
        <v>45.7</v>
      </c>
      <c r="U78" s="72">
        <v>0.3</v>
      </c>
      <c r="V78" s="86">
        <v>32</v>
      </c>
      <c r="W78" s="62" t="str">
        <f t="shared" si="2"/>
        <v>G1-H27-A-001-02</v>
      </c>
      <c r="X78" s="97" t="s">
        <v>246</v>
      </c>
      <c r="Y78" s="74" t="s">
        <v>244</v>
      </c>
      <c r="Z78" s="21"/>
    </row>
    <row r="79" spans="1:26" ht="18" customHeight="1" x14ac:dyDescent="0.15">
      <c r="A79" s="99" t="s">
        <v>235</v>
      </c>
      <c r="B79" s="75" t="s">
        <v>236</v>
      </c>
      <c r="C79" s="76" t="s">
        <v>237</v>
      </c>
      <c r="D79" s="77">
        <v>10</v>
      </c>
      <c r="E79" s="44" t="s">
        <v>238</v>
      </c>
      <c r="F79" s="3" t="s">
        <v>239</v>
      </c>
      <c r="G79" s="78" t="s">
        <v>84</v>
      </c>
      <c r="H79" s="79">
        <v>1.2</v>
      </c>
      <c r="I79" s="80">
        <v>0.5</v>
      </c>
      <c r="J79" s="80">
        <v>14.564</v>
      </c>
      <c r="K79" s="81"/>
      <c r="L79" s="7" t="s">
        <v>241</v>
      </c>
      <c r="M79" s="3" t="s">
        <v>242</v>
      </c>
      <c r="N79" s="69" t="s">
        <v>14</v>
      </c>
      <c r="O79" s="69" t="s">
        <v>14</v>
      </c>
      <c r="P79" s="69" t="s">
        <v>14</v>
      </c>
      <c r="Q79" s="69" t="s">
        <v>14</v>
      </c>
      <c r="R79" s="83">
        <v>36.299999999999997</v>
      </c>
      <c r="S79" s="84">
        <v>23</v>
      </c>
      <c r="T79" s="85">
        <v>45.7</v>
      </c>
      <c r="U79" s="87">
        <v>0.15</v>
      </c>
      <c r="V79" s="86">
        <v>27</v>
      </c>
      <c r="W79" s="62" t="str">
        <f t="shared" si="2"/>
        <v>G1-H27-A-001-03</v>
      </c>
      <c r="X79" s="97" t="s">
        <v>247</v>
      </c>
      <c r="Y79" s="74" t="s">
        <v>248</v>
      </c>
      <c r="Z79" s="21"/>
    </row>
    <row r="80" spans="1:26" ht="18" customHeight="1" x14ac:dyDescent="0.15">
      <c r="A80" s="99" t="s">
        <v>235</v>
      </c>
      <c r="B80" s="75" t="s">
        <v>249</v>
      </c>
      <c r="C80" s="76" t="s">
        <v>237</v>
      </c>
      <c r="D80" s="77">
        <v>8</v>
      </c>
      <c r="E80" s="44" t="s">
        <v>238</v>
      </c>
      <c r="F80" s="3" t="s">
        <v>239</v>
      </c>
      <c r="G80" s="65" t="s">
        <v>240</v>
      </c>
      <c r="H80" s="79">
        <v>1.9</v>
      </c>
      <c r="I80" s="80">
        <v>6.6</v>
      </c>
      <c r="J80" s="80">
        <v>14.747999999999999</v>
      </c>
      <c r="K80" s="88"/>
      <c r="L80" s="7" t="s">
        <v>241</v>
      </c>
      <c r="M80" s="3" t="s">
        <v>242</v>
      </c>
      <c r="N80" s="69" t="s">
        <v>14</v>
      </c>
      <c r="O80" s="69" t="s">
        <v>14</v>
      </c>
      <c r="P80" s="69" t="s">
        <v>14</v>
      </c>
      <c r="Q80" s="69" t="s">
        <v>14</v>
      </c>
      <c r="R80" s="89">
        <v>35.9</v>
      </c>
      <c r="S80" s="84">
        <v>28</v>
      </c>
      <c r="T80" s="90">
        <v>64.8</v>
      </c>
      <c r="U80" s="72">
        <v>0</v>
      </c>
      <c r="V80" s="86"/>
      <c r="W80" s="62" t="str">
        <f t="shared" si="2"/>
        <v>G1-H27-A-002-01</v>
      </c>
      <c r="X80" s="97" t="s">
        <v>250</v>
      </c>
      <c r="Y80" s="74" t="s">
        <v>244</v>
      </c>
      <c r="Z80" s="21"/>
    </row>
    <row r="81" spans="1:26" ht="18" customHeight="1" x14ac:dyDescent="0.15">
      <c r="A81" s="99" t="s">
        <v>235</v>
      </c>
      <c r="B81" s="75" t="s">
        <v>249</v>
      </c>
      <c r="C81" s="76" t="s">
        <v>237</v>
      </c>
      <c r="D81" s="77">
        <v>10</v>
      </c>
      <c r="E81" s="44" t="s">
        <v>238</v>
      </c>
      <c r="F81" s="3" t="s">
        <v>239</v>
      </c>
      <c r="G81" s="78" t="s">
        <v>42</v>
      </c>
      <c r="H81" s="79">
        <v>3.95</v>
      </c>
      <c r="I81" s="80">
        <v>1.4</v>
      </c>
      <c r="J81" s="80">
        <v>14.587999999999999</v>
      </c>
      <c r="K81" s="88"/>
      <c r="L81" s="7" t="s">
        <v>241</v>
      </c>
      <c r="M81" s="3" t="s">
        <v>242</v>
      </c>
      <c r="N81" s="69" t="s">
        <v>14</v>
      </c>
      <c r="O81" s="16" t="s">
        <v>245</v>
      </c>
      <c r="P81" s="82">
        <v>0.31</v>
      </c>
      <c r="Q81" s="82">
        <v>0.12</v>
      </c>
      <c r="R81" s="89">
        <v>36.4</v>
      </c>
      <c r="S81" s="84">
        <v>22</v>
      </c>
      <c r="T81" s="90">
        <v>64.8</v>
      </c>
      <c r="U81" s="87">
        <v>0.15</v>
      </c>
      <c r="V81" s="86">
        <v>43</v>
      </c>
      <c r="W81" s="62" t="str">
        <f t="shared" si="2"/>
        <v>G1-H27-A-002-02</v>
      </c>
      <c r="X81" s="97" t="s">
        <v>251</v>
      </c>
      <c r="Y81" s="74" t="s">
        <v>244</v>
      </c>
      <c r="Z81" s="21"/>
    </row>
    <row r="82" spans="1:26" ht="18" customHeight="1" x14ac:dyDescent="0.15">
      <c r="A82" s="99" t="s">
        <v>235</v>
      </c>
      <c r="B82" s="75" t="s">
        <v>249</v>
      </c>
      <c r="C82" s="76" t="s">
        <v>237</v>
      </c>
      <c r="D82" s="77">
        <v>10</v>
      </c>
      <c r="E82" s="44" t="s">
        <v>238</v>
      </c>
      <c r="F82" s="3" t="s">
        <v>239</v>
      </c>
      <c r="G82" s="78" t="s">
        <v>84</v>
      </c>
      <c r="H82" s="79">
        <v>1.33</v>
      </c>
      <c r="I82" s="80">
        <v>0.5</v>
      </c>
      <c r="J82" s="80">
        <v>14.587999999999999</v>
      </c>
      <c r="K82" s="88"/>
      <c r="L82" s="7" t="s">
        <v>241</v>
      </c>
      <c r="M82" s="3" t="s">
        <v>242</v>
      </c>
      <c r="N82" s="69" t="s">
        <v>14</v>
      </c>
      <c r="O82" s="69" t="s">
        <v>14</v>
      </c>
      <c r="P82" s="69" t="s">
        <v>14</v>
      </c>
      <c r="Q82" s="69" t="s">
        <v>14</v>
      </c>
      <c r="R82" s="89">
        <v>39.4</v>
      </c>
      <c r="S82" s="84">
        <v>22</v>
      </c>
      <c r="T82" s="90">
        <v>45.7</v>
      </c>
      <c r="U82" s="87">
        <v>0.1</v>
      </c>
      <c r="V82" s="86">
        <v>13</v>
      </c>
      <c r="W82" s="62" t="str">
        <f t="shared" si="2"/>
        <v>G1-H27-A-002-03</v>
      </c>
      <c r="X82" s="97" t="s">
        <v>252</v>
      </c>
      <c r="Y82" s="74" t="s">
        <v>248</v>
      </c>
      <c r="Z82" s="21"/>
    </row>
    <row r="83" spans="1:26" ht="18" customHeight="1" x14ac:dyDescent="0.15">
      <c r="A83" s="99" t="s">
        <v>235</v>
      </c>
      <c r="B83" s="75" t="s">
        <v>253</v>
      </c>
      <c r="C83" s="76" t="s">
        <v>254</v>
      </c>
      <c r="D83" s="77">
        <v>11</v>
      </c>
      <c r="E83" s="44" t="s">
        <v>238</v>
      </c>
      <c r="F83" s="91" t="s">
        <v>55</v>
      </c>
      <c r="G83" s="78" t="s">
        <v>240</v>
      </c>
      <c r="H83" s="79">
        <v>1.4</v>
      </c>
      <c r="I83" s="80">
        <v>5.8</v>
      </c>
      <c r="J83" s="80">
        <v>3.85</v>
      </c>
      <c r="K83" s="88"/>
      <c r="L83" s="7" t="s">
        <v>241</v>
      </c>
      <c r="M83" s="3" t="s">
        <v>242</v>
      </c>
      <c r="N83" s="69" t="s">
        <v>14</v>
      </c>
      <c r="O83" s="69" t="s">
        <v>14</v>
      </c>
      <c r="P83" s="69" t="s">
        <v>14</v>
      </c>
      <c r="Q83" s="69" t="s">
        <v>14</v>
      </c>
      <c r="R83" s="89">
        <v>37.9</v>
      </c>
      <c r="S83" s="84">
        <v>16</v>
      </c>
      <c r="T83" s="90">
        <v>37.700000000000003</v>
      </c>
      <c r="U83" s="72">
        <v>0</v>
      </c>
      <c r="V83" s="86"/>
      <c r="W83" s="62" t="str">
        <f t="shared" si="2"/>
        <v>G1-H27-W-001-01</v>
      </c>
      <c r="X83" s="97" t="s">
        <v>255</v>
      </c>
      <c r="Y83" s="74" t="s">
        <v>244</v>
      </c>
      <c r="Z83" s="21"/>
    </row>
    <row r="84" spans="1:26" ht="18" customHeight="1" x14ac:dyDescent="0.15">
      <c r="A84" s="99" t="s">
        <v>235</v>
      </c>
      <c r="B84" s="75" t="s">
        <v>253</v>
      </c>
      <c r="C84" s="76" t="s">
        <v>254</v>
      </c>
      <c r="D84" s="77">
        <v>11</v>
      </c>
      <c r="E84" s="44" t="s">
        <v>238</v>
      </c>
      <c r="F84" s="91" t="s">
        <v>55</v>
      </c>
      <c r="G84" s="78" t="s">
        <v>42</v>
      </c>
      <c r="H84" s="79">
        <v>4.22</v>
      </c>
      <c r="I84" s="80">
        <v>0.7</v>
      </c>
      <c r="J84" s="80">
        <v>3.85</v>
      </c>
      <c r="K84" s="88"/>
      <c r="L84" s="7" t="s">
        <v>241</v>
      </c>
      <c r="M84" s="3" t="s">
        <v>242</v>
      </c>
      <c r="N84" s="69" t="s">
        <v>14</v>
      </c>
      <c r="O84" s="69" t="s">
        <v>14</v>
      </c>
      <c r="P84" s="69" t="s">
        <v>14</v>
      </c>
      <c r="Q84" s="69" t="s">
        <v>14</v>
      </c>
      <c r="R84" s="89">
        <v>40.799999999999997</v>
      </c>
      <c r="S84" s="84">
        <v>17</v>
      </c>
      <c r="T84" s="90">
        <v>37.700000000000003</v>
      </c>
      <c r="U84" s="72">
        <v>0</v>
      </c>
      <c r="V84" s="86">
        <v>5</v>
      </c>
      <c r="W84" s="62" t="str">
        <f t="shared" si="2"/>
        <v>G1-H27-W-001-02</v>
      </c>
      <c r="X84" s="97" t="s">
        <v>256</v>
      </c>
      <c r="Y84" s="74" t="s">
        <v>257</v>
      </c>
      <c r="Z84" s="21"/>
    </row>
    <row r="85" spans="1:26" ht="18" customHeight="1" x14ac:dyDescent="0.15">
      <c r="A85" s="98" t="s">
        <v>258</v>
      </c>
      <c r="B85" s="51" t="s">
        <v>259</v>
      </c>
      <c r="C85" s="64" t="s">
        <v>260</v>
      </c>
      <c r="D85" s="50">
        <v>6</v>
      </c>
      <c r="E85" s="44" t="s">
        <v>238</v>
      </c>
      <c r="F85" s="3" t="s">
        <v>70</v>
      </c>
      <c r="G85" s="65" t="s">
        <v>70</v>
      </c>
      <c r="H85" s="66">
        <v>2</v>
      </c>
      <c r="I85" s="67">
        <v>0.5</v>
      </c>
      <c r="J85" s="67">
        <v>25.87</v>
      </c>
      <c r="K85" s="92"/>
      <c r="L85" s="7" t="s">
        <v>241</v>
      </c>
      <c r="M85" s="3" t="s">
        <v>242</v>
      </c>
      <c r="N85" s="69" t="s">
        <v>14</v>
      </c>
      <c r="O85" s="69" t="s">
        <v>14</v>
      </c>
      <c r="P85" s="69" t="s">
        <v>14</v>
      </c>
      <c r="Q85" s="69" t="s">
        <v>14</v>
      </c>
      <c r="R85" s="70">
        <v>36.200000000000003</v>
      </c>
      <c r="S85" s="71">
        <v>25</v>
      </c>
      <c r="T85" s="69" t="s">
        <v>14</v>
      </c>
      <c r="U85" s="72">
        <v>0</v>
      </c>
      <c r="V85" s="93" t="s">
        <v>14</v>
      </c>
      <c r="W85" s="62" t="str">
        <f t="shared" si="2"/>
        <v>G1-H29-X-001-01</v>
      </c>
      <c r="X85" s="97" t="s">
        <v>261</v>
      </c>
      <c r="Y85" s="74" t="s">
        <v>244</v>
      </c>
      <c r="Z85" s="21"/>
    </row>
    <row r="86" spans="1:26" ht="18" customHeight="1" x14ac:dyDescent="0.15">
      <c r="A86" s="98" t="s">
        <v>258</v>
      </c>
      <c r="B86" s="51" t="s">
        <v>259</v>
      </c>
      <c r="C86" s="64" t="s">
        <v>262</v>
      </c>
      <c r="D86" s="50">
        <v>6</v>
      </c>
      <c r="E86" s="44" t="s">
        <v>238</v>
      </c>
      <c r="F86" s="3" t="s">
        <v>70</v>
      </c>
      <c r="G86" s="65" t="s">
        <v>70</v>
      </c>
      <c r="H86" s="66">
        <v>1</v>
      </c>
      <c r="I86" s="67">
        <v>0.5</v>
      </c>
      <c r="J86" s="67">
        <v>25.87</v>
      </c>
      <c r="K86" s="92"/>
      <c r="L86" s="7" t="s">
        <v>241</v>
      </c>
      <c r="M86" s="3" t="s">
        <v>242</v>
      </c>
      <c r="N86" s="69" t="s">
        <v>14</v>
      </c>
      <c r="O86" s="69" t="s">
        <v>14</v>
      </c>
      <c r="P86" s="69" t="s">
        <v>14</v>
      </c>
      <c r="Q86" s="69" t="s">
        <v>14</v>
      </c>
      <c r="R86" s="70">
        <v>36.6</v>
      </c>
      <c r="S86" s="71">
        <v>23</v>
      </c>
      <c r="T86" s="69" t="s">
        <v>14</v>
      </c>
      <c r="U86" s="72">
        <v>0</v>
      </c>
      <c r="V86" s="73">
        <v>5</v>
      </c>
      <c r="W86" s="62" t="str">
        <f t="shared" si="2"/>
        <v>G1-H29-X-001-02</v>
      </c>
      <c r="X86" s="97" t="s">
        <v>263</v>
      </c>
      <c r="Y86" s="74" t="s">
        <v>264</v>
      </c>
      <c r="Z86" s="21"/>
    </row>
    <row r="87" spans="1:26" ht="18" customHeight="1" x14ac:dyDescent="0.15">
      <c r="A87" s="98" t="s">
        <v>258</v>
      </c>
      <c r="B87" s="51" t="s">
        <v>259</v>
      </c>
      <c r="C87" s="64" t="s">
        <v>265</v>
      </c>
      <c r="D87" s="50">
        <v>6</v>
      </c>
      <c r="E87" s="44" t="s">
        <v>238</v>
      </c>
      <c r="F87" s="3" t="s">
        <v>70</v>
      </c>
      <c r="G87" s="65" t="s">
        <v>70</v>
      </c>
      <c r="H87" s="66">
        <v>2</v>
      </c>
      <c r="I87" s="67">
        <v>0.5</v>
      </c>
      <c r="J87" s="67">
        <v>22.88</v>
      </c>
      <c r="K87" s="92"/>
      <c r="L87" s="7" t="s">
        <v>241</v>
      </c>
      <c r="M87" s="3" t="s">
        <v>242</v>
      </c>
      <c r="N87" s="69" t="s">
        <v>14</v>
      </c>
      <c r="O87" s="69" t="s">
        <v>14</v>
      </c>
      <c r="P87" s="69" t="s">
        <v>14</v>
      </c>
      <c r="Q87" s="69" t="s">
        <v>14</v>
      </c>
      <c r="R87" s="70">
        <v>36.200000000000003</v>
      </c>
      <c r="S87" s="71">
        <v>23</v>
      </c>
      <c r="T87" s="69" t="s">
        <v>14</v>
      </c>
      <c r="U87" s="72">
        <v>0</v>
      </c>
      <c r="V87" s="94" t="s">
        <v>14</v>
      </c>
      <c r="W87" s="62" t="str">
        <f t="shared" si="2"/>
        <v>G1-H29-X-002-01</v>
      </c>
      <c r="X87" s="97" t="s">
        <v>266</v>
      </c>
      <c r="Y87" s="74" t="s">
        <v>244</v>
      </c>
      <c r="Z87" s="21"/>
    </row>
    <row r="88" spans="1:26" ht="18" customHeight="1" x14ac:dyDescent="0.15">
      <c r="A88" s="98" t="s">
        <v>258</v>
      </c>
      <c r="B88" s="51" t="s">
        <v>259</v>
      </c>
      <c r="C88" s="64" t="s">
        <v>267</v>
      </c>
      <c r="D88" s="50">
        <v>6</v>
      </c>
      <c r="E88" s="44" t="s">
        <v>238</v>
      </c>
      <c r="F88" s="3" t="s">
        <v>70</v>
      </c>
      <c r="G88" s="65" t="s">
        <v>70</v>
      </c>
      <c r="H88" s="66">
        <v>1</v>
      </c>
      <c r="I88" s="67">
        <v>0.5</v>
      </c>
      <c r="J88" s="67">
        <v>22.88</v>
      </c>
      <c r="K88" s="92"/>
      <c r="L88" s="7" t="s">
        <v>241</v>
      </c>
      <c r="M88" s="3" t="s">
        <v>242</v>
      </c>
      <c r="N88" s="69" t="s">
        <v>14</v>
      </c>
      <c r="O88" s="69" t="s">
        <v>14</v>
      </c>
      <c r="P88" s="69" t="s">
        <v>14</v>
      </c>
      <c r="Q88" s="69" t="s">
        <v>14</v>
      </c>
      <c r="R88" s="70">
        <v>34.200000000000003</v>
      </c>
      <c r="S88" s="71">
        <v>25</v>
      </c>
      <c r="T88" s="69" t="s">
        <v>14</v>
      </c>
      <c r="U88" s="72">
        <v>0</v>
      </c>
      <c r="V88" s="73">
        <v>3</v>
      </c>
      <c r="W88" s="62" t="str">
        <f t="shared" si="2"/>
        <v>G1-H29-X-002-02</v>
      </c>
      <c r="X88" s="97" t="s">
        <v>268</v>
      </c>
      <c r="Y88" s="74" t="s">
        <v>264</v>
      </c>
      <c r="Z88" s="21"/>
    </row>
    <row r="89" spans="1:26" ht="18" customHeight="1" x14ac:dyDescent="0.15">
      <c r="A89" s="98" t="s">
        <v>258</v>
      </c>
      <c r="B89" s="51" t="s">
        <v>259</v>
      </c>
      <c r="C89" s="64" t="s">
        <v>269</v>
      </c>
      <c r="D89" s="50">
        <v>6</v>
      </c>
      <c r="E89" s="44" t="s">
        <v>238</v>
      </c>
      <c r="F89" s="3" t="s">
        <v>70</v>
      </c>
      <c r="G89" s="65" t="s">
        <v>70</v>
      </c>
      <c r="H89" s="66">
        <v>2.2999999999999998</v>
      </c>
      <c r="I89" s="67">
        <v>0.85</v>
      </c>
      <c r="J89" s="67">
        <v>25.87</v>
      </c>
      <c r="K89" s="68"/>
      <c r="L89" s="7" t="s">
        <v>241</v>
      </c>
      <c r="M89" s="3" t="s">
        <v>242</v>
      </c>
      <c r="N89" s="69" t="s">
        <v>14</v>
      </c>
      <c r="O89" s="69" t="s">
        <v>14</v>
      </c>
      <c r="P89" s="69" t="s">
        <v>14</v>
      </c>
      <c r="Q89" s="69" t="s">
        <v>14</v>
      </c>
      <c r="R89" s="70">
        <v>35.4</v>
      </c>
      <c r="S89" s="71">
        <v>25</v>
      </c>
      <c r="T89" s="69" t="s">
        <v>14</v>
      </c>
      <c r="U89" s="72">
        <v>0</v>
      </c>
      <c r="V89" s="73">
        <v>16</v>
      </c>
      <c r="W89" s="62" t="str">
        <f t="shared" si="2"/>
        <v>G1-H29-X-001-03</v>
      </c>
      <c r="X89" s="97" t="s">
        <v>270</v>
      </c>
      <c r="Y89" s="74" t="s">
        <v>244</v>
      </c>
      <c r="Z89" s="21"/>
    </row>
    <row r="90" spans="1:26" ht="18" customHeight="1" x14ac:dyDescent="0.15">
      <c r="A90" s="98" t="s">
        <v>258</v>
      </c>
      <c r="B90" s="51" t="s">
        <v>259</v>
      </c>
      <c r="C90" s="64" t="s">
        <v>271</v>
      </c>
      <c r="D90" s="50">
        <v>6</v>
      </c>
      <c r="E90" s="44" t="s">
        <v>238</v>
      </c>
      <c r="F90" s="3" t="s">
        <v>70</v>
      </c>
      <c r="G90" s="65" t="s">
        <v>70</v>
      </c>
      <c r="H90" s="66">
        <v>2.2999999999999998</v>
      </c>
      <c r="I90" s="67">
        <v>0.85</v>
      </c>
      <c r="J90" s="67">
        <v>22.88</v>
      </c>
      <c r="K90" s="92"/>
      <c r="L90" s="7" t="s">
        <v>241</v>
      </c>
      <c r="M90" s="3" t="s">
        <v>242</v>
      </c>
      <c r="N90" s="69" t="s">
        <v>14</v>
      </c>
      <c r="O90" s="69" t="s">
        <v>14</v>
      </c>
      <c r="P90" s="69" t="s">
        <v>14</v>
      </c>
      <c r="Q90" s="69" t="s">
        <v>14</v>
      </c>
      <c r="R90" s="70">
        <v>38</v>
      </c>
      <c r="S90" s="71">
        <v>26</v>
      </c>
      <c r="T90" s="69" t="s">
        <v>14</v>
      </c>
      <c r="U90" s="72">
        <v>0</v>
      </c>
      <c r="V90" s="73">
        <v>15</v>
      </c>
      <c r="W90" s="62" t="str">
        <f t="shared" si="2"/>
        <v>G1-H29-X-002-03</v>
      </c>
      <c r="X90" s="97" t="s">
        <v>272</v>
      </c>
      <c r="Y90" s="74" t="s">
        <v>244</v>
      </c>
      <c r="Z90" s="21"/>
    </row>
    <row r="91" spans="1:26" ht="18" customHeight="1" x14ac:dyDescent="0.15">
      <c r="A91" s="98" t="s">
        <v>258</v>
      </c>
      <c r="B91" s="51" t="s">
        <v>259</v>
      </c>
      <c r="C91" s="64" t="s">
        <v>273</v>
      </c>
      <c r="D91" s="50">
        <v>5</v>
      </c>
      <c r="E91" s="44" t="s">
        <v>238</v>
      </c>
      <c r="F91" s="3" t="s">
        <v>70</v>
      </c>
      <c r="G91" s="65" t="s">
        <v>70</v>
      </c>
      <c r="H91" s="66">
        <v>1.88</v>
      </c>
      <c r="I91" s="67">
        <v>0.5</v>
      </c>
      <c r="J91" s="67">
        <v>30.97</v>
      </c>
      <c r="K91" s="92"/>
      <c r="L91" s="7" t="s">
        <v>241</v>
      </c>
      <c r="M91" s="3" t="s">
        <v>242</v>
      </c>
      <c r="N91" s="69" t="s">
        <v>14</v>
      </c>
      <c r="O91" s="69" t="s">
        <v>14</v>
      </c>
      <c r="P91" s="69" t="s">
        <v>14</v>
      </c>
      <c r="Q91" s="69" t="s">
        <v>14</v>
      </c>
      <c r="R91" s="70">
        <v>37.6</v>
      </c>
      <c r="S91" s="71">
        <v>24</v>
      </c>
      <c r="T91" s="8">
        <v>54.3</v>
      </c>
      <c r="U91" s="72">
        <v>0</v>
      </c>
      <c r="V91" s="94" t="s">
        <v>14</v>
      </c>
      <c r="W91" s="62" t="str">
        <f t="shared" si="2"/>
        <v>G1-H29-X-003-01</v>
      </c>
      <c r="X91" s="97" t="s">
        <v>274</v>
      </c>
      <c r="Y91" s="74" t="s">
        <v>244</v>
      </c>
      <c r="Z91" s="21"/>
    </row>
    <row r="92" spans="1:26" ht="18" customHeight="1" x14ac:dyDescent="0.15">
      <c r="A92" s="98" t="s">
        <v>258</v>
      </c>
      <c r="B92" s="51" t="s">
        <v>259</v>
      </c>
      <c r="C92" s="64" t="s">
        <v>273</v>
      </c>
      <c r="D92" s="50">
        <v>6</v>
      </c>
      <c r="E92" s="44" t="s">
        <v>238</v>
      </c>
      <c r="F92" s="3" t="s">
        <v>70</v>
      </c>
      <c r="G92" s="65" t="s">
        <v>70</v>
      </c>
      <c r="H92" s="66">
        <v>1.88</v>
      </c>
      <c r="I92" s="67">
        <v>0.5</v>
      </c>
      <c r="J92" s="67">
        <v>26.03</v>
      </c>
      <c r="K92" s="92"/>
      <c r="L92" s="7" t="s">
        <v>241</v>
      </c>
      <c r="M92" s="3" t="s">
        <v>242</v>
      </c>
      <c r="N92" s="69" t="s">
        <v>14</v>
      </c>
      <c r="O92" s="69" t="s">
        <v>14</v>
      </c>
      <c r="P92" s="69" t="s">
        <v>14</v>
      </c>
      <c r="Q92" s="69" t="s">
        <v>14</v>
      </c>
      <c r="R92" s="70">
        <v>34.799999999999997</v>
      </c>
      <c r="S92" s="71">
        <v>27</v>
      </c>
      <c r="T92" s="69" t="s">
        <v>14</v>
      </c>
      <c r="U92" s="72">
        <v>0</v>
      </c>
      <c r="V92" s="94" t="s">
        <v>14</v>
      </c>
      <c r="W92" s="62" t="str">
        <f t="shared" si="2"/>
        <v>G1-H29-X-004-01</v>
      </c>
      <c r="X92" s="97" t="s">
        <v>275</v>
      </c>
      <c r="Y92" s="74" t="s">
        <v>244</v>
      </c>
      <c r="Z92" s="21"/>
    </row>
    <row r="93" spans="1:26" ht="18" customHeight="1" x14ac:dyDescent="0.15">
      <c r="A93" s="98" t="s">
        <v>258</v>
      </c>
      <c r="B93" s="51" t="s">
        <v>259</v>
      </c>
      <c r="C93" s="64" t="s">
        <v>273</v>
      </c>
      <c r="D93" s="50">
        <v>6</v>
      </c>
      <c r="E93" s="44" t="s">
        <v>238</v>
      </c>
      <c r="F93" s="3" t="s">
        <v>70</v>
      </c>
      <c r="G93" s="65" t="s">
        <v>70</v>
      </c>
      <c r="H93" s="66">
        <v>1.49</v>
      </c>
      <c r="I93" s="67">
        <v>0.5</v>
      </c>
      <c r="J93" s="67">
        <v>30.97</v>
      </c>
      <c r="K93" s="92"/>
      <c r="L93" s="7" t="s">
        <v>241</v>
      </c>
      <c r="M93" s="3" t="s">
        <v>242</v>
      </c>
      <c r="N93" s="69" t="s">
        <v>14</v>
      </c>
      <c r="O93" s="69" t="s">
        <v>14</v>
      </c>
      <c r="P93" s="69" t="s">
        <v>14</v>
      </c>
      <c r="Q93" s="69" t="s">
        <v>14</v>
      </c>
      <c r="R93" s="70">
        <v>36</v>
      </c>
      <c r="S93" s="71">
        <v>24</v>
      </c>
      <c r="T93" s="69" t="s">
        <v>14</v>
      </c>
      <c r="U93" s="72">
        <v>0</v>
      </c>
      <c r="V93" s="73">
        <v>16</v>
      </c>
      <c r="W93" s="62" t="str">
        <f t="shared" si="2"/>
        <v>G1-H29-X-003-02</v>
      </c>
      <c r="X93" s="97" t="s">
        <v>276</v>
      </c>
      <c r="Y93" s="74" t="s">
        <v>244</v>
      </c>
      <c r="Z93" s="21"/>
    </row>
    <row r="94" spans="1:26" ht="18" customHeight="1" x14ac:dyDescent="0.15">
      <c r="A94" s="98" t="s">
        <v>258</v>
      </c>
      <c r="B94" s="51" t="s">
        <v>259</v>
      </c>
      <c r="C94" s="64" t="s">
        <v>273</v>
      </c>
      <c r="D94" s="50">
        <v>7</v>
      </c>
      <c r="E94" s="44" t="s">
        <v>238</v>
      </c>
      <c r="F94" s="3" t="s">
        <v>70</v>
      </c>
      <c r="G94" s="65" t="s">
        <v>70</v>
      </c>
      <c r="H94" s="66">
        <v>1.49</v>
      </c>
      <c r="I94" s="67">
        <v>0.5</v>
      </c>
      <c r="J94" s="67">
        <v>26.03</v>
      </c>
      <c r="K94" s="68"/>
      <c r="L94" s="7" t="s">
        <v>241</v>
      </c>
      <c r="M94" s="3" t="s">
        <v>242</v>
      </c>
      <c r="N94" s="69" t="s">
        <v>14</v>
      </c>
      <c r="O94" s="69" t="s">
        <v>14</v>
      </c>
      <c r="P94" s="69" t="s">
        <v>14</v>
      </c>
      <c r="Q94" s="69" t="s">
        <v>14</v>
      </c>
      <c r="R94" s="70">
        <v>35.1</v>
      </c>
      <c r="S94" s="71">
        <v>28</v>
      </c>
      <c r="T94" s="69" t="s">
        <v>14</v>
      </c>
      <c r="U94" s="72">
        <v>0</v>
      </c>
      <c r="V94" s="73">
        <v>54</v>
      </c>
      <c r="W94" s="62" t="str">
        <f t="shared" si="2"/>
        <v>G1-H29-X-004-02</v>
      </c>
      <c r="X94" s="97" t="s">
        <v>277</v>
      </c>
      <c r="Y94" s="74" t="s">
        <v>244</v>
      </c>
      <c r="Z94" s="21"/>
    </row>
    <row r="95" spans="1:26" ht="18" customHeight="1" x14ac:dyDescent="0.15">
      <c r="A95" s="98" t="s">
        <v>258</v>
      </c>
      <c r="B95" s="51" t="s">
        <v>259</v>
      </c>
      <c r="C95" s="64" t="s">
        <v>273</v>
      </c>
      <c r="D95" s="50">
        <v>7</v>
      </c>
      <c r="E95" s="44" t="s">
        <v>238</v>
      </c>
      <c r="F95" s="3" t="s">
        <v>70</v>
      </c>
      <c r="G95" s="65" t="s">
        <v>70</v>
      </c>
      <c r="H95" s="66">
        <v>2.2999999999999998</v>
      </c>
      <c r="I95" s="67">
        <v>0.5</v>
      </c>
      <c r="J95" s="67">
        <v>30.97</v>
      </c>
      <c r="K95" s="92">
        <v>2.7</v>
      </c>
      <c r="L95" s="7" t="s">
        <v>241</v>
      </c>
      <c r="M95" s="3" t="s">
        <v>242</v>
      </c>
      <c r="N95" s="69" t="s">
        <v>14</v>
      </c>
      <c r="O95" s="69" t="s">
        <v>14</v>
      </c>
      <c r="P95" s="69" t="s">
        <v>14</v>
      </c>
      <c r="Q95" s="69" t="s">
        <v>14</v>
      </c>
      <c r="R95" s="70">
        <v>30.1</v>
      </c>
      <c r="S95" s="71">
        <v>29</v>
      </c>
      <c r="T95" s="69" t="s">
        <v>14</v>
      </c>
      <c r="U95" s="72">
        <v>0</v>
      </c>
      <c r="V95" s="73">
        <v>35</v>
      </c>
      <c r="W95" s="62" t="str">
        <f t="shared" si="2"/>
        <v>G1-H29-X-004-03</v>
      </c>
      <c r="X95" s="97" t="s">
        <v>278</v>
      </c>
      <c r="Y95" s="74" t="s">
        <v>264</v>
      </c>
      <c r="Z95" s="21"/>
    </row>
    <row r="96" spans="1:26" ht="18" customHeight="1" x14ac:dyDescent="0.15">
      <c r="A96" s="98" t="s">
        <v>258</v>
      </c>
      <c r="B96" s="51" t="s">
        <v>259</v>
      </c>
      <c r="C96" s="64" t="s">
        <v>273</v>
      </c>
      <c r="D96" s="50">
        <v>7</v>
      </c>
      <c r="E96" s="44" t="s">
        <v>238</v>
      </c>
      <c r="F96" s="3" t="s">
        <v>70</v>
      </c>
      <c r="G96" s="65" t="s">
        <v>70</v>
      </c>
      <c r="H96" s="66">
        <v>2.2999999999999998</v>
      </c>
      <c r="I96" s="67">
        <v>0.5</v>
      </c>
      <c r="J96" s="67">
        <v>26.03</v>
      </c>
      <c r="K96" s="92">
        <v>2.7</v>
      </c>
      <c r="L96" s="7" t="s">
        <v>241</v>
      </c>
      <c r="M96" s="3" t="s">
        <v>242</v>
      </c>
      <c r="N96" s="69" t="s">
        <v>14</v>
      </c>
      <c r="O96" s="69" t="s">
        <v>14</v>
      </c>
      <c r="P96" s="69" t="s">
        <v>14</v>
      </c>
      <c r="Q96" s="69" t="s">
        <v>14</v>
      </c>
      <c r="R96" s="70">
        <v>36.200000000000003</v>
      </c>
      <c r="S96" s="71">
        <v>31</v>
      </c>
      <c r="T96" s="69" t="s">
        <v>14</v>
      </c>
      <c r="U96" s="72">
        <v>0</v>
      </c>
      <c r="V96" s="73">
        <v>22</v>
      </c>
      <c r="W96" s="62" t="str">
        <f t="shared" si="2"/>
        <v>G1-H29-X-003-03</v>
      </c>
      <c r="X96" s="97" t="s">
        <v>279</v>
      </c>
      <c r="Y96" s="74" t="s">
        <v>244</v>
      </c>
      <c r="Z96" s="21"/>
    </row>
    <row r="97" spans="1:26" ht="18" customHeight="1" x14ac:dyDescent="0.15">
      <c r="A97" s="98" t="s">
        <v>258</v>
      </c>
      <c r="B97" s="51" t="s">
        <v>259</v>
      </c>
      <c r="C97" s="64" t="s">
        <v>280</v>
      </c>
      <c r="D97" s="50">
        <v>7</v>
      </c>
      <c r="E97" s="44" t="s">
        <v>238</v>
      </c>
      <c r="F97" s="3" t="s">
        <v>70</v>
      </c>
      <c r="G97" s="65" t="s">
        <v>70</v>
      </c>
      <c r="H97" s="66">
        <v>1.75</v>
      </c>
      <c r="I97" s="67">
        <v>0.5</v>
      </c>
      <c r="J97" s="67">
        <v>26.81</v>
      </c>
      <c r="K97" s="92">
        <v>2.7</v>
      </c>
      <c r="L97" s="7" t="s">
        <v>241</v>
      </c>
      <c r="M97" s="3" t="s">
        <v>242</v>
      </c>
      <c r="N97" s="69" t="s">
        <v>14</v>
      </c>
      <c r="O97" s="69" t="s">
        <v>14</v>
      </c>
      <c r="P97" s="69" t="s">
        <v>14</v>
      </c>
      <c r="Q97" s="69" t="s">
        <v>14</v>
      </c>
      <c r="R97" s="70">
        <v>35.9</v>
      </c>
      <c r="S97" s="71">
        <v>26</v>
      </c>
      <c r="T97" s="69" t="s">
        <v>14</v>
      </c>
      <c r="U97" s="72">
        <v>0</v>
      </c>
      <c r="V97" s="94" t="s">
        <v>14</v>
      </c>
      <c r="W97" s="62" t="str">
        <f t="shared" si="2"/>
        <v>G1-H28-X-001-01</v>
      </c>
      <c r="X97" s="97" t="s">
        <v>281</v>
      </c>
      <c r="Y97" s="74" t="s">
        <v>244</v>
      </c>
      <c r="Z97" s="21"/>
    </row>
    <row r="98" spans="1:26" ht="18" customHeight="1" x14ac:dyDescent="0.15">
      <c r="A98" s="98" t="s">
        <v>258</v>
      </c>
      <c r="B98" s="51" t="s">
        <v>259</v>
      </c>
      <c r="C98" s="64" t="s">
        <v>280</v>
      </c>
      <c r="D98" s="50">
        <v>6</v>
      </c>
      <c r="E98" s="44" t="s">
        <v>238</v>
      </c>
      <c r="F98" s="3" t="s">
        <v>70</v>
      </c>
      <c r="G98" s="65" t="s">
        <v>70</v>
      </c>
      <c r="H98" s="66">
        <v>1.75</v>
      </c>
      <c r="I98" s="67">
        <v>0.5</v>
      </c>
      <c r="J98" s="67">
        <v>26.81</v>
      </c>
      <c r="K98" s="92">
        <v>2.7</v>
      </c>
      <c r="L98" s="7" t="s">
        <v>241</v>
      </c>
      <c r="M98" s="3" t="s">
        <v>242</v>
      </c>
      <c r="N98" s="69" t="s">
        <v>14</v>
      </c>
      <c r="O98" s="69" t="s">
        <v>14</v>
      </c>
      <c r="P98" s="69" t="s">
        <v>14</v>
      </c>
      <c r="Q98" s="69" t="s">
        <v>14</v>
      </c>
      <c r="R98" s="70">
        <v>35.200000000000003</v>
      </c>
      <c r="S98" s="71">
        <v>24</v>
      </c>
      <c r="T98" s="69" t="s">
        <v>14</v>
      </c>
      <c r="U98" s="72">
        <v>0</v>
      </c>
      <c r="V98" s="94" t="s">
        <v>14</v>
      </c>
      <c r="W98" s="62" t="str">
        <f t="shared" si="2"/>
        <v>G1-H28-X-002-01</v>
      </c>
      <c r="X98" s="97" t="s">
        <v>282</v>
      </c>
      <c r="Y98" s="74" t="s">
        <v>244</v>
      </c>
      <c r="Z98" s="21"/>
    </row>
    <row r="99" spans="1:26" ht="18" customHeight="1" x14ac:dyDescent="0.15">
      <c r="A99" s="98" t="s">
        <v>258</v>
      </c>
      <c r="B99" s="51" t="s">
        <v>259</v>
      </c>
      <c r="C99" s="64" t="s">
        <v>280</v>
      </c>
      <c r="D99" s="50">
        <v>7</v>
      </c>
      <c r="E99" s="44" t="s">
        <v>238</v>
      </c>
      <c r="F99" s="3" t="s">
        <v>70</v>
      </c>
      <c r="G99" s="65" t="s">
        <v>70</v>
      </c>
      <c r="H99" s="66">
        <v>1.45</v>
      </c>
      <c r="I99" s="67">
        <v>0.5</v>
      </c>
      <c r="J99" s="67">
        <v>26.81</v>
      </c>
      <c r="K99" s="68">
        <v>2.7</v>
      </c>
      <c r="L99" s="7" t="s">
        <v>241</v>
      </c>
      <c r="M99" s="3" t="s">
        <v>242</v>
      </c>
      <c r="N99" s="69" t="s">
        <v>14</v>
      </c>
      <c r="O99" s="69" t="s">
        <v>14</v>
      </c>
      <c r="P99" s="69" t="s">
        <v>14</v>
      </c>
      <c r="Q99" s="69" t="s">
        <v>14</v>
      </c>
      <c r="R99" s="70">
        <v>33.6</v>
      </c>
      <c r="S99" s="71">
        <v>27</v>
      </c>
      <c r="T99" s="69" t="s">
        <v>14</v>
      </c>
      <c r="U99" s="72">
        <v>0</v>
      </c>
      <c r="V99" s="73">
        <v>8</v>
      </c>
      <c r="W99" s="62" t="str">
        <f t="shared" si="2"/>
        <v>G1-H28-X-001-02</v>
      </c>
      <c r="X99" s="97" t="s">
        <v>283</v>
      </c>
      <c r="Y99" s="74" t="s">
        <v>264</v>
      </c>
      <c r="Z99" s="21"/>
    </row>
    <row r="100" spans="1:26" ht="18" customHeight="1" x14ac:dyDescent="0.15">
      <c r="A100" s="98" t="s">
        <v>258</v>
      </c>
      <c r="B100" s="51" t="s">
        <v>259</v>
      </c>
      <c r="C100" s="64" t="s">
        <v>280</v>
      </c>
      <c r="D100" s="50">
        <v>6</v>
      </c>
      <c r="E100" s="44" t="s">
        <v>238</v>
      </c>
      <c r="F100" s="3" t="s">
        <v>70</v>
      </c>
      <c r="G100" s="65" t="s">
        <v>70</v>
      </c>
      <c r="H100" s="66">
        <v>1.45</v>
      </c>
      <c r="I100" s="67">
        <v>0.5</v>
      </c>
      <c r="J100" s="67">
        <v>26.81</v>
      </c>
      <c r="K100" s="92">
        <v>2.7</v>
      </c>
      <c r="L100" s="7" t="s">
        <v>241</v>
      </c>
      <c r="M100" s="3" t="s">
        <v>242</v>
      </c>
      <c r="N100" s="69" t="s">
        <v>14</v>
      </c>
      <c r="O100" s="69" t="s">
        <v>14</v>
      </c>
      <c r="P100" s="69" t="s">
        <v>14</v>
      </c>
      <c r="Q100" s="69" t="s">
        <v>14</v>
      </c>
      <c r="R100" s="70">
        <v>35.1</v>
      </c>
      <c r="S100" s="71">
        <v>24</v>
      </c>
      <c r="T100" s="69" t="s">
        <v>14</v>
      </c>
      <c r="U100" s="72">
        <v>0</v>
      </c>
      <c r="V100" s="73">
        <v>51</v>
      </c>
      <c r="W100" s="62" t="str">
        <f t="shared" si="2"/>
        <v>G1-H28-X-002-02</v>
      </c>
      <c r="X100" s="97" t="s">
        <v>284</v>
      </c>
      <c r="Y100" s="74" t="s">
        <v>244</v>
      </c>
      <c r="Z100" s="21"/>
    </row>
    <row r="101" spans="1:26" ht="18" customHeight="1" x14ac:dyDescent="0.15">
      <c r="A101" s="98" t="s">
        <v>258</v>
      </c>
      <c r="B101" s="51" t="s">
        <v>259</v>
      </c>
      <c r="C101" s="64" t="s">
        <v>280</v>
      </c>
      <c r="D101" s="50">
        <v>7</v>
      </c>
      <c r="E101" s="44" t="s">
        <v>238</v>
      </c>
      <c r="F101" s="3" t="s">
        <v>70</v>
      </c>
      <c r="G101" s="65" t="s">
        <v>70</v>
      </c>
      <c r="H101" s="66">
        <v>3.1</v>
      </c>
      <c r="I101" s="67">
        <v>0.5</v>
      </c>
      <c r="J101" s="67">
        <v>26.81</v>
      </c>
      <c r="K101" s="92">
        <v>2.7</v>
      </c>
      <c r="L101" s="7" t="s">
        <v>241</v>
      </c>
      <c r="M101" s="3" t="s">
        <v>242</v>
      </c>
      <c r="N101" s="69" t="s">
        <v>14</v>
      </c>
      <c r="O101" s="69" t="s">
        <v>14</v>
      </c>
      <c r="P101" s="69" t="s">
        <v>14</v>
      </c>
      <c r="Q101" s="69" t="s">
        <v>14</v>
      </c>
      <c r="R101" s="70">
        <v>34.700000000000003</v>
      </c>
      <c r="S101" s="71">
        <v>26</v>
      </c>
      <c r="T101" s="69" t="s">
        <v>14</v>
      </c>
      <c r="U101" s="72">
        <v>0</v>
      </c>
      <c r="V101" s="73">
        <v>10</v>
      </c>
      <c r="W101" s="62" t="str">
        <f t="shared" si="2"/>
        <v>G1-H28-X-001-03</v>
      </c>
      <c r="X101" s="97" t="s">
        <v>285</v>
      </c>
      <c r="Y101" s="74" t="s">
        <v>244</v>
      </c>
      <c r="Z101" s="21"/>
    </row>
    <row r="102" spans="1:26" ht="18" customHeight="1" x14ac:dyDescent="0.15">
      <c r="A102" s="98" t="s">
        <v>258</v>
      </c>
      <c r="B102" s="51" t="s">
        <v>259</v>
      </c>
      <c r="C102" s="64" t="s">
        <v>280</v>
      </c>
      <c r="D102" s="50">
        <v>6</v>
      </c>
      <c r="E102" s="44" t="s">
        <v>238</v>
      </c>
      <c r="F102" s="3" t="s">
        <v>70</v>
      </c>
      <c r="G102" s="65" t="s">
        <v>70</v>
      </c>
      <c r="H102" s="66">
        <v>3.1</v>
      </c>
      <c r="I102" s="67">
        <v>0.5</v>
      </c>
      <c r="J102" s="67">
        <v>26.81</v>
      </c>
      <c r="K102" s="92">
        <v>2.7</v>
      </c>
      <c r="L102" s="7" t="s">
        <v>241</v>
      </c>
      <c r="M102" s="3" t="s">
        <v>242</v>
      </c>
      <c r="N102" s="69" t="s">
        <v>14</v>
      </c>
      <c r="O102" s="69" t="s">
        <v>14</v>
      </c>
      <c r="P102" s="69" t="s">
        <v>14</v>
      </c>
      <c r="Q102" s="69" t="s">
        <v>14</v>
      </c>
      <c r="R102" s="70">
        <v>35.799999999999997</v>
      </c>
      <c r="S102" s="71">
        <v>26</v>
      </c>
      <c r="T102" s="69" t="s">
        <v>14</v>
      </c>
      <c r="U102" s="72">
        <v>0</v>
      </c>
      <c r="V102" s="73">
        <v>14</v>
      </c>
      <c r="W102" s="62" t="str">
        <f t="shared" ref="W102:W133" si="3">HYPERLINK("https://www.yama-ctc.or.jp/data_kennai/"&amp;X102&amp;".pdf",X102)</f>
        <v>G1-H28-X-002-03</v>
      </c>
      <c r="X102" s="97" t="s">
        <v>286</v>
      </c>
      <c r="Y102" s="74" t="s">
        <v>244</v>
      </c>
      <c r="Z102" s="21"/>
    </row>
    <row r="103" spans="1:26" ht="18" customHeight="1" x14ac:dyDescent="0.15">
      <c r="A103" s="98" t="s">
        <v>258</v>
      </c>
      <c r="B103" s="51" t="s">
        <v>259</v>
      </c>
      <c r="C103" s="64" t="s">
        <v>287</v>
      </c>
      <c r="D103" s="50">
        <v>5</v>
      </c>
      <c r="E103" s="44" t="s">
        <v>238</v>
      </c>
      <c r="F103" s="3" t="s">
        <v>70</v>
      </c>
      <c r="G103" s="65" t="s">
        <v>70</v>
      </c>
      <c r="H103" s="66">
        <v>1.64</v>
      </c>
      <c r="I103" s="67">
        <v>0.5</v>
      </c>
      <c r="J103" s="67">
        <v>24.62</v>
      </c>
      <c r="K103" s="92">
        <v>3.1</v>
      </c>
      <c r="L103" s="7" t="s">
        <v>241</v>
      </c>
      <c r="M103" s="3" t="s">
        <v>242</v>
      </c>
      <c r="N103" s="69" t="s">
        <v>14</v>
      </c>
      <c r="O103" s="69" t="s">
        <v>14</v>
      </c>
      <c r="P103" s="69" t="s">
        <v>14</v>
      </c>
      <c r="Q103" s="69" t="s">
        <v>14</v>
      </c>
      <c r="R103" s="70">
        <v>35</v>
      </c>
      <c r="S103" s="71">
        <v>27</v>
      </c>
      <c r="T103" s="8">
        <v>43.6</v>
      </c>
      <c r="U103" s="72">
        <v>0</v>
      </c>
      <c r="V103" s="94" t="s">
        <v>14</v>
      </c>
      <c r="W103" s="62" t="str">
        <f t="shared" si="3"/>
        <v>G1-H28-X-003-01</v>
      </c>
      <c r="X103" s="97" t="s">
        <v>288</v>
      </c>
      <c r="Y103" s="74" t="s">
        <v>244</v>
      </c>
      <c r="Z103" s="21"/>
    </row>
    <row r="104" spans="1:26" ht="18" customHeight="1" x14ac:dyDescent="0.15">
      <c r="A104" s="98" t="s">
        <v>258</v>
      </c>
      <c r="B104" s="51" t="s">
        <v>259</v>
      </c>
      <c r="C104" s="64" t="s">
        <v>287</v>
      </c>
      <c r="D104" s="50">
        <v>6</v>
      </c>
      <c r="E104" s="44" t="s">
        <v>238</v>
      </c>
      <c r="F104" s="3" t="s">
        <v>70</v>
      </c>
      <c r="G104" s="65" t="s">
        <v>70</v>
      </c>
      <c r="H104" s="66">
        <v>1.69</v>
      </c>
      <c r="I104" s="67">
        <v>0.5</v>
      </c>
      <c r="J104" s="67">
        <v>18.989999999999998</v>
      </c>
      <c r="K104" s="68">
        <v>3.1</v>
      </c>
      <c r="L104" s="7" t="s">
        <v>241</v>
      </c>
      <c r="M104" s="3" t="s">
        <v>242</v>
      </c>
      <c r="N104" s="69" t="s">
        <v>14</v>
      </c>
      <c r="O104" s="69" t="s">
        <v>14</v>
      </c>
      <c r="P104" s="69" t="s">
        <v>14</v>
      </c>
      <c r="Q104" s="69" t="s">
        <v>14</v>
      </c>
      <c r="R104" s="70">
        <v>34.799999999999997</v>
      </c>
      <c r="S104" s="71">
        <v>26</v>
      </c>
      <c r="T104" s="69" t="s">
        <v>14</v>
      </c>
      <c r="U104" s="72">
        <v>0</v>
      </c>
      <c r="V104" s="94" t="s">
        <v>14</v>
      </c>
      <c r="W104" s="62" t="str">
        <f t="shared" si="3"/>
        <v>G1-H28-X-004-01</v>
      </c>
      <c r="X104" s="97" t="s">
        <v>289</v>
      </c>
      <c r="Y104" s="74" t="s">
        <v>244</v>
      </c>
      <c r="Z104" s="21"/>
    </row>
    <row r="105" spans="1:26" ht="18" customHeight="1" x14ac:dyDescent="0.15">
      <c r="A105" s="98" t="s">
        <v>258</v>
      </c>
      <c r="B105" s="51" t="s">
        <v>259</v>
      </c>
      <c r="C105" s="64" t="s">
        <v>287</v>
      </c>
      <c r="D105" s="50">
        <v>6</v>
      </c>
      <c r="E105" s="44" t="s">
        <v>238</v>
      </c>
      <c r="F105" s="3" t="s">
        <v>70</v>
      </c>
      <c r="G105" s="65" t="s">
        <v>70</v>
      </c>
      <c r="H105" s="66">
        <v>1.46</v>
      </c>
      <c r="I105" s="67">
        <v>0.5</v>
      </c>
      <c r="J105" s="67">
        <v>24.62</v>
      </c>
      <c r="K105" s="92">
        <v>3.1</v>
      </c>
      <c r="L105" s="7" t="s">
        <v>241</v>
      </c>
      <c r="M105" s="3" t="s">
        <v>242</v>
      </c>
      <c r="N105" s="69" t="s">
        <v>14</v>
      </c>
      <c r="O105" s="69" t="s">
        <v>14</v>
      </c>
      <c r="P105" s="69" t="s">
        <v>14</v>
      </c>
      <c r="Q105" s="69" t="s">
        <v>14</v>
      </c>
      <c r="R105" s="70">
        <v>34.799999999999997</v>
      </c>
      <c r="S105" s="71">
        <v>24</v>
      </c>
      <c r="T105" s="69" t="s">
        <v>14</v>
      </c>
      <c r="U105" s="72">
        <v>0</v>
      </c>
      <c r="V105" s="73">
        <v>51</v>
      </c>
      <c r="W105" s="62" t="str">
        <f t="shared" si="3"/>
        <v>G1-H28-X-003-02</v>
      </c>
      <c r="X105" s="97" t="s">
        <v>290</v>
      </c>
      <c r="Y105" s="74" t="s">
        <v>244</v>
      </c>
      <c r="Z105" s="21"/>
    </row>
    <row r="106" spans="1:26" ht="18" customHeight="1" x14ac:dyDescent="0.15">
      <c r="A106" s="98" t="s">
        <v>258</v>
      </c>
      <c r="B106" s="51" t="s">
        <v>259</v>
      </c>
      <c r="C106" s="64" t="s">
        <v>287</v>
      </c>
      <c r="D106" s="50">
        <v>7</v>
      </c>
      <c r="E106" s="44" t="s">
        <v>238</v>
      </c>
      <c r="F106" s="3" t="s">
        <v>70</v>
      </c>
      <c r="G106" s="65" t="s">
        <v>70</v>
      </c>
      <c r="H106" s="66">
        <v>1.46</v>
      </c>
      <c r="I106" s="67">
        <v>0.5</v>
      </c>
      <c r="J106" s="67">
        <v>18.989999999999998</v>
      </c>
      <c r="K106" s="92">
        <v>3.1</v>
      </c>
      <c r="L106" s="7" t="s">
        <v>241</v>
      </c>
      <c r="M106" s="3" t="s">
        <v>242</v>
      </c>
      <c r="N106" s="69" t="s">
        <v>14</v>
      </c>
      <c r="O106" s="69" t="s">
        <v>14</v>
      </c>
      <c r="P106" s="69" t="s">
        <v>14</v>
      </c>
      <c r="Q106" s="69" t="s">
        <v>14</v>
      </c>
      <c r="R106" s="70">
        <v>34.700000000000003</v>
      </c>
      <c r="S106" s="71">
        <v>29</v>
      </c>
      <c r="T106" s="69" t="s">
        <v>14</v>
      </c>
      <c r="U106" s="72">
        <v>0</v>
      </c>
      <c r="V106" s="73">
        <v>11</v>
      </c>
      <c r="W106" s="62" t="str">
        <f t="shared" si="3"/>
        <v>G1-H28-X-004-02</v>
      </c>
      <c r="X106" s="97" t="s">
        <v>291</v>
      </c>
      <c r="Y106" s="74" t="s">
        <v>244</v>
      </c>
      <c r="Z106" s="21"/>
    </row>
    <row r="107" spans="1:26" ht="18" customHeight="1" x14ac:dyDescent="0.15">
      <c r="A107" s="98" t="s">
        <v>258</v>
      </c>
      <c r="B107" s="51" t="s">
        <v>259</v>
      </c>
      <c r="C107" s="64" t="s">
        <v>287</v>
      </c>
      <c r="D107" s="50">
        <v>6</v>
      </c>
      <c r="E107" s="44" t="s">
        <v>238</v>
      </c>
      <c r="F107" s="3" t="s">
        <v>70</v>
      </c>
      <c r="G107" s="65" t="s">
        <v>70</v>
      </c>
      <c r="H107" s="66">
        <v>2.87</v>
      </c>
      <c r="I107" s="67">
        <v>0.5</v>
      </c>
      <c r="J107" s="67">
        <v>24.62</v>
      </c>
      <c r="K107" s="92">
        <v>3.1</v>
      </c>
      <c r="L107" s="7" t="s">
        <v>241</v>
      </c>
      <c r="M107" s="3" t="s">
        <v>242</v>
      </c>
      <c r="N107" s="69" t="s">
        <v>14</v>
      </c>
      <c r="O107" s="69" t="s">
        <v>14</v>
      </c>
      <c r="P107" s="69" t="s">
        <v>14</v>
      </c>
      <c r="Q107" s="69" t="s">
        <v>14</v>
      </c>
      <c r="R107" s="70">
        <v>36.799999999999997</v>
      </c>
      <c r="S107" s="71">
        <v>26</v>
      </c>
      <c r="T107" s="69" t="s">
        <v>14</v>
      </c>
      <c r="U107" s="72">
        <v>0</v>
      </c>
      <c r="V107" s="73">
        <v>11</v>
      </c>
      <c r="W107" s="62" t="str">
        <f t="shared" si="3"/>
        <v>G1-H28-X-003-03</v>
      </c>
      <c r="X107" s="97" t="s">
        <v>292</v>
      </c>
      <c r="Y107" s="74" t="s">
        <v>264</v>
      </c>
      <c r="Z107" s="21"/>
    </row>
    <row r="108" spans="1:26" ht="18" customHeight="1" x14ac:dyDescent="0.15">
      <c r="A108" s="98" t="s">
        <v>258</v>
      </c>
      <c r="B108" s="51" t="s">
        <v>259</v>
      </c>
      <c r="C108" s="64" t="s">
        <v>287</v>
      </c>
      <c r="D108" s="50">
        <v>7</v>
      </c>
      <c r="E108" s="44" t="s">
        <v>238</v>
      </c>
      <c r="F108" s="3" t="s">
        <v>70</v>
      </c>
      <c r="G108" s="65" t="s">
        <v>70</v>
      </c>
      <c r="H108" s="66">
        <v>2.87</v>
      </c>
      <c r="I108" s="67">
        <v>0.5</v>
      </c>
      <c r="J108" s="67">
        <v>18.989999999999998</v>
      </c>
      <c r="K108" s="92">
        <v>3.1</v>
      </c>
      <c r="L108" s="7" t="s">
        <v>241</v>
      </c>
      <c r="M108" s="3" t="s">
        <v>242</v>
      </c>
      <c r="N108" s="69" t="s">
        <v>14</v>
      </c>
      <c r="O108" s="69" t="s">
        <v>14</v>
      </c>
      <c r="P108" s="69" t="s">
        <v>14</v>
      </c>
      <c r="Q108" s="69" t="s">
        <v>14</v>
      </c>
      <c r="R108" s="70">
        <v>33.799999999999997</v>
      </c>
      <c r="S108" s="71">
        <v>30</v>
      </c>
      <c r="T108" s="69" t="s">
        <v>14</v>
      </c>
      <c r="U108" s="72">
        <v>0</v>
      </c>
      <c r="V108" s="73">
        <v>9</v>
      </c>
      <c r="W108" s="62" t="str">
        <f t="shared" si="3"/>
        <v>G1-H28-X-004-03</v>
      </c>
      <c r="X108" s="97" t="s">
        <v>293</v>
      </c>
      <c r="Y108" s="74" t="s">
        <v>264</v>
      </c>
      <c r="Z108" s="21"/>
    </row>
    <row r="109" spans="1:26" s="40" customFormat="1" ht="18.600000000000001" customHeight="1" x14ac:dyDescent="0.15">
      <c r="A109" s="95" t="s">
        <v>27</v>
      </c>
      <c r="B109" s="31"/>
      <c r="C109" s="32"/>
      <c r="D109" s="33"/>
      <c r="E109" s="34"/>
      <c r="F109" s="35"/>
      <c r="G109" s="34"/>
      <c r="H109" s="36"/>
      <c r="I109" s="36"/>
      <c r="J109" s="36"/>
      <c r="K109" s="36"/>
      <c r="L109" s="35"/>
      <c r="M109" s="35"/>
      <c r="N109" s="34"/>
      <c r="O109" s="34"/>
      <c r="R109" s="36"/>
      <c r="S109" s="36"/>
      <c r="T109" s="36"/>
      <c r="U109" s="26"/>
      <c r="V109" s="26"/>
      <c r="W109" s="15"/>
      <c r="X109" s="15"/>
      <c r="Y109" s="26"/>
      <c r="Z109" s="26"/>
    </row>
    <row r="110" spans="1:26" s="40" customFormat="1" ht="18.600000000000001" customHeight="1" x14ac:dyDescent="0.15">
      <c r="A110" s="112" t="s">
        <v>51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2"/>
      <c r="M110" s="12"/>
      <c r="N110" s="27"/>
      <c r="O110" s="27"/>
      <c r="R110" s="28"/>
      <c r="S110" s="28"/>
      <c r="T110" s="28"/>
      <c r="U110" s="29"/>
      <c r="V110" s="29"/>
      <c r="W110" s="13"/>
      <c r="X110" s="13"/>
      <c r="Y110" s="29"/>
      <c r="Z110" s="29"/>
    </row>
    <row r="111" spans="1:26" s="40" customFormat="1" ht="18.600000000000001" customHeight="1" x14ac:dyDescent="0.1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12"/>
      <c r="M111" s="12"/>
      <c r="N111" s="27"/>
      <c r="O111" s="27"/>
      <c r="R111" s="37"/>
      <c r="S111" s="28"/>
      <c r="T111" s="28"/>
      <c r="U111" s="29"/>
      <c r="V111" s="29"/>
      <c r="W111" s="13"/>
      <c r="X111" s="13"/>
      <c r="Y111" s="29"/>
      <c r="Z111" s="29"/>
    </row>
    <row r="112" spans="1:26" s="40" customFormat="1" ht="98.25" customHeight="1" x14ac:dyDescent="0.15">
      <c r="A112" s="115" t="s">
        <v>52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2"/>
      <c r="M112" s="12"/>
      <c r="N112" s="27"/>
      <c r="O112" s="27"/>
      <c r="P112" s="13"/>
      <c r="R112" s="28"/>
      <c r="S112" s="28"/>
      <c r="T112" s="28"/>
      <c r="U112" s="29"/>
      <c r="V112" s="29"/>
      <c r="W112" s="13"/>
      <c r="X112" s="13"/>
      <c r="Y112" s="29"/>
      <c r="Z112" s="29"/>
    </row>
    <row r="113" spans="1:15" ht="17.25" customHeight="1" x14ac:dyDescent="0.15">
      <c r="A113" s="24" t="s">
        <v>24</v>
      </c>
    </row>
    <row r="114" spans="1:15" ht="55.5" customHeight="1" x14ac:dyDescent="0.15">
      <c r="A114" s="103" t="s">
        <v>32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</sheetData>
  <sheetProtection password="CC6F" sheet="1" objects="1" scenarios="1" sort="0" autoFilter="0"/>
  <autoFilter ref="A5:Z29"/>
  <mergeCells count="34">
    <mergeCell ref="A1:W1"/>
    <mergeCell ref="A3:A5"/>
    <mergeCell ref="U3:U5"/>
    <mergeCell ref="W3:W5"/>
    <mergeCell ref="B3:C3"/>
    <mergeCell ref="D3:D5"/>
    <mergeCell ref="T4:T5"/>
    <mergeCell ref="B4:B5"/>
    <mergeCell ref="R3:T3"/>
    <mergeCell ref="H3:K3"/>
    <mergeCell ref="O4:O5"/>
    <mergeCell ref="L3:Q3"/>
    <mergeCell ref="E3:G3"/>
    <mergeCell ref="Y3:Y5"/>
    <mergeCell ref="V3:V5"/>
    <mergeCell ref="E4:E5"/>
    <mergeCell ref="X3:X5"/>
    <mergeCell ref="P4:Q4"/>
    <mergeCell ref="Z3:Z5"/>
    <mergeCell ref="A114:O114"/>
    <mergeCell ref="I4:I5"/>
    <mergeCell ref="J4:J5"/>
    <mergeCell ref="K4:K5"/>
    <mergeCell ref="L4:L5"/>
    <mergeCell ref="M4:M5"/>
    <mergeCell ref="A110:K110"/>
    <mergeCell ref="F4:F5"/>
    <mergeCell ref="H4:H5"/>
    <mergeCell ref="G4:G5"/>
    <mergeCell ref="A112:K112"/>
    <mergeCell ref="S4:S5"/>
    <mergeCell ref="C4:C5"/>
    <mergeCell ref="R4:R5"/>
    <mergeCell ref="N4:N5"/>
  </mergeCells>
  <phoneticPr fontId="2"/>
  <pageMargins left="0.79" right="0.39370078740157483" top="0.64" bottom="0.51" header="0.59055118110236227" footer="0.51181102362204722"/>
  <pageSetup paperSize="9" scale="70" fitToHeight="7" orientation="landscape" r:id="rId1"/>
  <headerFooter alignWithMargins="0">
    <oddHeader>&amp;R&amp;"ＭＳ ゴシック,標準"&amp;10&amp;P/&amp;N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入力シート!Print_Titles</vt:lpstr>
    </vt:vector>
  </TitlesOfParts>
  <Company>株式会社　長大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技術課</dc:creator>
  <cp:lastModifiedBy>goefu2012</cp:lastModifiedBy>
  <cp:lastPrinted>2016-05-22T23:50:09Z</cp:lastPrinted>
  <dcterms:created xsi:type="dcterms:W3CDTF">2007-02-01T12:12:35Z</dcterms:created>
  <dcterms:modified xsi:type="dcterms:W3CDTF">2019-10-31T01:55:33Z</dcterms:modified>
</cp:coreProperties>
</file>